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<sst xmlns="http://schemas.openxmlformats.org/spreadsheetml/2006/main" count="38" uniqueCount="38">
  <si>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</si>
  <si>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UXH010</t>
  </si>
  <si>
    <t xml:space="preserve">m²</t>
  </si>
  <si>
    <t xml:space="preserve">Pavimento exterior, de piezas prefabricadas de concreto.</t>
  </si>
  <si>
    <r>
      <rPr>
        <sz val="8.25"/>
        <color rgb="FF000000"/>
        <rFont val="Arial"/>
        <family val="2"/>
      </rPr>
      <t xml:space="preserve">Pavimento exterior, de piezas prefabricadas de concreto bicapa, 20x20x6 cm, acabado liso, color gris, clase resistente a flexión T, clase resistente según la carga de rotura 4, clase de desgaste por abrasión H, con resistencia al deslizamiento alta, colocadas a pique de maceta con mortero de cemento 1:6 de 3 cm de espesor, dejando entre ellas una junta de separación de entre 1,5 y 3 mm. Incluso juntas estructurales y de dilatación, cortes a realizar para ajustarlas a los bordes del confinamiento o a las intrusiones existentes en el pavimento y relleno de juntas con arena silícea de tamaño 0/2 mm. El precio no incluye la base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</si>
  <si>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</si>
  <si>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</si>
  <si>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</si>
  <si>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</si>
  <si>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</si>
  <si>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</si>
  <si>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</si>
  <si>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</si>
  <si>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</si>
  <si>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</si>
  <si>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mt08cem011a</t>
  </si>
  <si>
    <t xml:space="preserve">kg</t>
  </si>
  <si>
    <t xml:space="preserve">Cemento Portland CEM II/B-L 32,5 R, color gris, en sacos.</t>
  </si>
  <si>
    <t xml:space="preserve">mt18bhd010aa</t>
  </si>
  <si>
    <t xml:space="preserve">m²</t>
  </si>
  <si>
    <t xml:space="preserve">Piezas prefabricadas de concreto bicapa, para exteriores, 20x20x6 cm, acabado liso, color gris, clase resistente a flexión T, clase resistente según la carga de rotura 4, clase de desgaste por abrasión H, con resistencia al deslizamiento alta.</t>
  </si>
  <si>
    <t xml:space="preserve">mt01arp020a</t>
  </si>
  <si>
    <t xml:space="preserve">kg</t>
  </si>
  <si>
    <t xml:space="preserve">Arena natural, fina y seca, de 2 mm de tamaño máximo, exenta de sales perjudiciales, presentada en sacos.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</si>
  <si>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</si>
  <si>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</si>
  <si>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</si>
  <si>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</si>
  <si>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</si>
  <si>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</si>
  <si>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</si>
  <si>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Principiante de albañilería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</si>
  <si>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</si>
  <si>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</si>
  <si>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</si>
  <si>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</si>
  <si>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$ 3,02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</si>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</sst>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4.46" customWidth="1"/>
    <col min="6" max="6" width="13.60" customWidth="1"/>
    <col min="7" max="7" width="10.3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0.03</v>
      </c>
      <c r="G10" s="12">
        <v>140.33</v>
      </c>
      <c r="H10" s="12">
        <f ca="1">ROUND(INDIRECT(ADDRESS(ROW()+(0), COLUMN()+(-2), 1))*INDIRECT(ADDRESS(ROW()+(0), COLUMN()+(-1), 1)), 2)</f>
        <v>4.21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0.14</v>
      </c>
      <c r="H11" s="12">
        <f ca="1">ROUND(INDIRECT(ADDRESS(ROW()+(0), COLUMN()+(-2), 1))*INDIRECT(ADDRESS(ROW()+(0), COLUMN()+(-1), 1)), 2)</f>
        <v>0.14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1.05</v>
      </c>
      <c r="G12" s="12">
        <v>17.86</v>
      </c>
      <c r="H12" s="12">
        <f ca="1">ROUND(INDIRECT(ADDRESS(ROW()+(0), COLUMN()+(-2), 1))*INDIRECT(ADDRESS(ROW()+(0), COLUMN()+(-1), 1)), 2)</f>
        <v>18.75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</v>
      </c>
      <c r="G13" s="14">
        <v>0.47</v>
      </c>
      <c r="H13" s="14">
        <f ca="1">ROUND(INDIRECT(ADDRESS(ROW()+(0), COLUMN()+(-2), 1))*INDIRECT(ADDRESS(ROW()+(0), COLUMN()+(-1), 1)), 2)</f>
        <v>0.47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23.57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0.306</v>
      </c>
      <c r="G16" s="12">
        <v>18.63</v>
      </c>
      <c r="H16" s="12">
        <f ca="1">ROUND(INDIRECT(ADDRESS(ROW()+(0), COLUMN()+(-2), 1))*INDIRECT(ADDRESS(ROW()+(0), COLUMN()+(-1), 1)), 2)</f>
        <v>5.7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0.306</v>
      </c>
      <c r="G17" s="14">
        <v>11.94</v>
      </c>
      <c r="H17" s="14">
        <f ca="1">ROUND(INDIRECT(ADDRESS(ROW()+(0), COLUMN()+(-2), 1))*INDIRECT(ADDRESS(ROW()+(0), COLUMN()+(-1), 1)), 2)</f>
        <v>3.65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9.35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32.92</v>
      </c>
      <c r="H20" s="14">
        <f ca="1">ROUND(INDIRECT(ADDRESS(ROW()+(0), COLUMN()+(-2), 1))*INDIRECT(ADDRESS(ROW()+(0), COLUMN()+(-1), 1))/100, 2)</f>
        <v>0.66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33.58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