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<sst xmlns="http://schemas.openxmlformats.org/spreadsheetml/2006/main" count="41" uniqueCount="41">
  <si>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</si>
  <si>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UVT030</t>
  </si>
  <si>
    <t xml:space="preserve">m</t>
  </si>
  <si>
    <t xml:space="preserve">Vallado de terreno, de malla electrosoldada modular.</t>
  </si>
  <si>
    <r>
      <rPr>
        <sz val="8.25"/>
        <color rgb="FF000000"/>
        <rFont val="Arial"/>
        <family val="2"/>
      </rPr>
      <t xml:space="preserve">Vallado de terreno formado por panel de malla electrosoldada con pliegues de refuerzo, de 200x50 mm de paso de malla, reducido a 50x50 mm en las zonas de pliegue, y 5 mm de diámetro, de 2,50x2,00 m, acabado galvanizado y postes de perfil hueco de sección rectangular de 60x40x2 mm, empotrados en 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</si>
  <si>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</si>
  <si>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</si>
  <si>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</si>
  <si>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</si>
  <si>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</si>
  <si>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</si>
  <si>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</si>
  <si>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mt52vsm010g</t>
  </si>
  <si>
    <t xml:space="preserve">m</t>
  </si>
  <si>
    <t xml:space="preserve">Panel de malla electrosoldada con pliegues de refuerzo, de 200x50 mm de paso de malla, reducido a 50x50 mm en las zonas de pliegue, y 5 mm de diámetro, de 2,50x2,00 m, acabado galvanizado.</t>
  </si>
  <si>
    <t xml:space="preserve">mt52vpm030g</t>
  </si>
  <si>
    <t xml:space="preserve">Ud</t>
  </si>
  <si>
    <t xml:space="preserve">Poste de perfil hueco de acero de sección rectangular 60x40x2 mm, de 2 m de altura, acabado galvanizado.</t>
  </si>
  <si>
    <t xml:space="preserve">mt52vpm050</t>
  </si>
  <si>
    <t xml:space="preserve">Ud</t>
  </si>
  <si>
    <t xml:space="preserve">Accesorios de fijación de los paneles de malla electrosoldada modular a los postes metálicos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</si>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</sst>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111.800000</v>
      </c>
      <c r="H10" s="12">
        <f ca="1">ROUND(INDIRECT(ADDRESS(ROW()+(0), COLUMN()+(-2), 1))*INDIRECT(ADDRESS(ROW()+(0), COLUMN()+(-1), 1)), 2)</f>
        <v>111.800000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0.200000</v>
      </c>
      <c r="G11" s="12">
        <v>28.210000</v>
      </c>
      <c r="H11" s="12">
        <f ca="1">ROUND(INDIRECT(ADDRESS(ROW()+(0), COLUMN()+(-2), 1))*INDIRECT(ADDRESS(ROW()+(0), COLUMN()+(-1), 1)), 2)</f>
        <v>5.640000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2.000000</v>
      </c>
      <c r="G12" s="12">
        <v>3.360000</v>
      </c>
      <c r="H12" s="12">
        <f ca="1">ROUND(INDIRECT(ADDRESS(ROW()+(0), COLUMN()+(-2), 1))*INDIRECT(ADDRESS(ROW()+(0), COLUMN()+(-1), 1)), 2)</f>
        <v>6.720000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0.015000</v>
      </c>
      <c r="G13" s="14">
        <v>121.320000</v>
      </c>
      <c r="H13" s="14">
        <f ca="1">ROUND(INDIRECT(ADDRESS(ROW()+(0), COLUMN()+(-2), 1))*INDIRECT(ADDRESS(ROW()+(0), COLUMN()+(-1), 1)), 2)</f>
        <v>1.820000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125.980000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0.103000</v>
      </c>
      <c r="G16" s="12">
        <v>8.240000</v>
      </c>
      <c r="H16" s="12">
        <f ca="1">ROUND(INDIRECT(ADDRESS(ROW()+(0), COLUMN()+(-2), 1))*INDIRECT(ADDRESS(ROW()+(0), COLUMN()+(-1), 1)), 2)</f>
        <v>0.850000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0.093000</v>
      </c>
      <c r="G17" s="12">
        <v>13.320000</v>
      </c>
      <c r="H17" s="12">
        <f ca="1">ROUND(INDIRECT(ADDRESS(ROW()+(0), COLUMN()+(-2), 1))*INDIRECT(ADDRESS(ROW()+(0), COLUMN()+(-1), 1)), 2)</f>
        <v>1.240000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0.093000</v>
      </c>
      <c r="G18" s="14">
        <v>8.240000</v>
      </c>
      <c r="H18" s="14">
        <f ca="1">ROUND(INDIRECT(ADDRESS(ROW()+(0), COLUMN()+(-2), 1))*INDIRECT(ADDRESS(ROW()+(0), COLUMN()+(-1), 1)), 2)</f>
        <v>0.770000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2.860000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3.000000</v>
      </c>
      <c r="G21" s="14">
        <f ca="1">ROUND(SUM(INDIRECT(ADDRESS(ROW()+(-2), COLUMN()+(1), 1)),INDIRECT(ADDRESS(ROW()+(-7), COLUMN()+(1), 1))), 2)</f>
        <v>128.840000</v>
      </c>
      <c r="H21" s="14">
        <f ca="1">ROUND(INDIRECT(ADDRESS(ROW()+(0), COLUMN()+(-2), 1))*INDIRECT(ADDRESS(ROW()+(0), COLUMN()+(-1), 1))/100, 2)</f>
        <v>3.870000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132.710000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