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<sst xmlns="http://schemas.openxmlformats.org/spreadsheetml/2006/main" count="40" uniqueCount="40">
  <si>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</si>
  <si>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</si>
  <si>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</si>
  <si>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</si>
  <si>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750 usuarios (H.E.), carga media de materia orgánica contaminante (DBO5) de 45 kg/día y caudal máximo de agua depurada de 112500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</si>
  <si>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</si>
  <si>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</si>
  <si>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</si>
  <si>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</si>
  <si>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</si>
  <si>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</si>
  <si>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</si>
  <si>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mt46edb010t</t>
  </si>
  <si>
    <t xml:space="preserve">Ud</t>
  </si>
  <si>
    <t xml:space="preserve">Estación depuradora biológica de aguas residuales, tecnología VFL, capacidad para 750 usuarios (H.E.), carga media de materia orgánica contaminante (DBO5) de 45 kg/día y caudal máximo de agua depurada de 112500 litros/día, equipada con una estación de bombeo, tres reactores biológicos tipo AT, tres compresores y un depósito de fangos.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</si>
  <si>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</si>
  <si>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</si>
  <si>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</si>
  <si>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</si>
  <si>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</si>
  <si>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</si>
  <si>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</si>
  <si>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</si>
  <si>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</si>
  <si>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</si>
  <si>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</si>
  <si>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</si>
  <si>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</si>
  <si>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</si>
  <si>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</si>
  <si>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</si>
  <si>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</si>
  <si>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</si>
  <si>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</si>
  <si>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</si>
  <si>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</si>
  <si>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</si>
  <si>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</si>
  <si>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$ 113.817,84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</si>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</sst>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271287</v>
      </c>
      <c r="H10" s="14">
        <f ca="1">ROUND(INDIRECT(ADDRESS(ROW()+(0), COLUMN()+(-2), 1))*INDIRECT(ADDRESS(ROW()+(0), COLUMN()+(-1), 1)), 2)</f>
        <v>271287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271287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3.022</v>
      </c>
      <c r="G13" s="14">
        <v>55.34</v>
      </c>
      <c r="H13" s="14">
        <f ca="1">ROUND(INDIRECT(ADDRESS(ROW()+(0), COLUMN()+(-2), 1))*INDIRECT(ADDRESS(ROW()+(0), COLUMN()+(-1), 1)), 2)</f>
        <v>167.24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167.24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30.738</v>
      </c>
      <c r="G16" s="13">
        <v>13.32</v>
      </c>
      <c r="H16" s="13">
        <f ca="1">ROUND(INDIRECT(ADDRESS(ROW()+(0), COLUMN()+(-2), 1))*INDIRECT(ADDRESS(ROW()+(0), COLUMN()+(-1), 1)), 2)</f>
        <v>409.43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30.738</v>
      </c>
      <c r="G17" s="13">
        <v>8.23</v>
      </c>
      <c r="H17" s="13">
        <f ca="1">ROUND(INDIRECT(ADDRESS(ROW()+(0), COLUMN()+(-2), 1))*INDIRECT(ADDRESS(ROW()+(0), COLUMN()+(-1), 1)), 2)</f>
        <v>252.97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2.049</v>
      </c>
      <c r="G18" s="13">
        <v>13.32</v>
      </c>
      <c r="H18" s="13">
        <f ca="1">ROUND(INDIRECT(ADDRESS(ROW()+(0), COLUMN()+(-2), 1))*INDIRECT(ADDRESS(ROW()+(0), COLUMN()+(-1), 1)), 2)</f>
        <v>27.29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2.049</v>
      </c>
      <c r="G19" s="14">
        <v>8.23</v>
      </c>
      <c r="H19" s="14">
        <f ca="1">ROUND(INDIRECT(ADDRESS(ROW()+(0), COLUMN()+(-2), 1))*INDIRECT(ADDRESS(ROW()+(0), COLUMN()+(-1), 1)), 2)</f>
        <v>16.86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706.55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272161</v>
      </c>
      <c r="H22" s="14">
        <f ca="1">ROUND(INDIRECT(ADDRESS(ROW()+(0), COLUMN()+(-2), 1))*INDIRECT(ADDRESS(ROW()+(0), COLUMN()+(-1), 1))/100, 2)</f>
        <v>5443.23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277604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