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<sst xmlns="http://schemas.openxmlformats.org/spreadsheetml/2006/main" count="40" uniqueCount="40">
  <si>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</si>
  <si>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USE012</t>
  </si>
  <si>
    <t xml:space="preserve">Ud</t>
  </si>
  <si>
    <t xml:space="preserve">Estación depuradora biológica.</t>
  </si>
  <si>
    <r>
      <rPr>
        <sz val="8.25"/>
        <color rgb="FF000000"/>
        <rFont val="Arial"/>
        <family val="2"/>
      </rPr>
      <t xml:space="preserve">Estación depuradora biológica de aguas residuales, tecnología VFL, capacidad para 15 a 40 usuarios (H.E.), carga media de materia orgánica contaminante (DBO5) de 2,1 kg/día y caudal máximo de agua depurada de 5250 litros/día.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</si>
  <si>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</si>
  <si>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</si>
  <si>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</si>
  <si>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</si>
  <si>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</si>
  <si>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</si>
  <si>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</si>
  <si>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mt46edb010h</t>
  </si>
  <si>
    <t xml:space="preserve">Ud</t>
  </si>
  <si>
    <t xml:space="preserve">Estación depuradora biológica de aguas residuales, tecnología VFL, capacidad para 15 a 40 usuarios (H.E.), carga media de materia orgánica contaminante (DBO5) de 2,1 kg/día y caudal máximo de agua depurada de 5250 litros/día, equipada con un reactor biológico tipo AT y dos compresores.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</si>
  <si>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</si>
  <si>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</si>
  <si>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</si>
  <si>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</si>
  <si>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</si>
  <si>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</si>
  <si>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</si>
  <si>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</si>
  <si>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</si>
  <si>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</si>
  <si>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</si>
  <si>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</si>
  <si>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</si>
  <si>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</si>
  <si>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</si>
  <si>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</si>
  <si>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</si>
  <si>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</si>
  <si>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</si>
  <si>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</si>
  <si>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</si>
  <si>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</si>
  <si>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</si>
  <si>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$ 9.104,43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</si>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</sst>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6.63" customWidth="1"/>
    <col min="5" max="5" width="66.47" customWidth="1"/>
    <col min="6" max="6" width="14.79" customWidth="1"/>
    <col min="7" max="7" width="14.11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21566</v>
      </c>
      <c r="H10" s="14">
        <f ca="1">ROUND(INDIRECT(ADDRESS(ROW()+(0), COLUMN()+(-2), 1))*INDIRECT(ADDRESS(ROW()+(0), COLUMN()+(-1), 1)), 2)</f>
        <v>21566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21566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0.504</v>
      </c>
      <c r="G13" s="14">
        <v>55.34</v>
      </c>
      <c r="H13" s="14">
        <f ca="1">ROUND(INDIRECT(ADDRESS(ROW()+(0), COLUMN()+(-2), 1))*INDIRECT(ADDRESS(ROW()+(0), COLUMN()+(-1), 1)), 2)</f>
        <v>27.89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27.89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6.148</v>
      </c>
      <c r="G16" s="13">
        <v>13.32</v>
      </c>
      <c r="H16" s="13">
        <f ca="1">ROUND(INDIRECT(ADDRESS(ROW()+(0), COLUMN()+(-2), 1))*INDIRECT(ADDRESS(ROW()+(0), COLUMN()+(-1), 1)), 2)</f>
        <v>81.89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6.148</v>
      </c>
      <c r="G17" s="13">
        <v>8.23</v>
      </c>
      <c r="H17" s="13">
        <f ca="1">ROUND(INDIRECT(ADDRESS(ROW()+(0), COLUMN()+(-2), 1))*INDIRECT(ADDRESS(ROW()+(0), COLUMN()+(-1), 1)), 2)</f>
        <v>50.6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2.049</v>
      </c>
      <c r="G18" s="13">
        <v>13.32</v>
      </c>
      <c r="H18" s="13">
        <f ca="1">ROUND(INDIRECT(ADDRESS(ROW()+(0), COLUMN()+(-2), 1))*INDIRECT(ADDRESS(ROW()+(0), COLUMN()+(-1), 1)), 2)</f>
        <v>27.29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2.049</v>
      </c>
      <c r="G19" s="14">
        <v>8.23</v>
      </c>
      <c r="H19" s="14">
        <f ca="1">ROUND(INDIRECT(ADDRESS(ROW()+(0), COLUMN()+(-2), 1))*INDIRECT(ADDRESS(ROW()+(0), COLUMN()+(-1), 1)), 2)</f>
        <v>16.86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176.64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1)),INDIRECT(ADDRESS(ROW()+(-8), COLUMN()+(1), 1)),INDIRECT(ADDRESS(ROW()+(-11), COLUMN()+(1), 1))), 2)</f>
        <v>21770.5</v>
      </c>
      <c r="H22" s="14">
        <f ca="1">ROUND(INDIRECT(ADDRESS(ROW()+(0), COLUMN()+(-2), 1))*INDIRECT(ADDRESS(ROW()+(0), COLUMN()+(-1), 1))/100, 2)</f>
        <v>435.41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1)),INDIRECT(ADDRESS(ROW()+(-9), COLUMN()+(0), 1)),INDIRECT(ADDRESS(ROW()+(-12), COLUMN()+(0), 1))), 2)</f>
        <v>22205.9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