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<sst xmlns="http://schemas.openxmlformats.org/spreadsheetml/2006/main" count="40" uniqueCount="40">
  <si>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</si>
  <si>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UNM021</t>
  </si>
  <si>
    <t xml:space="preserve">m²</t>
  </si>
  <si>
    <t xml:space="preserve">Sistema de cimbra para muro de contención de concreto.</t>
  </si>
  <si>
    <r>
      <rPr>
        <sz val="8.25"/>
        <color rgb="FF000000"/>
        <rFont val="Arial"/>
        <family val="2"/>
      </rPr>
      <t xml:space="preserve">Montaje y desmontaje en una cara del muro, de sistema de cimbra a dos caras con acabado para revestir, realizado con paneles metálicos modulares, amortizables en 150 usos, para formación de muro de concreto armado, de hasta 3 m de altura y superficie plana, para contención de tierras. Incluso tubos de PVC para formación de mechinales; pasamuros para paso de los tensores; elementos de sustentación, fijación y apuntalamiento necesarios para su estabilidad; y líquido desmoldante, para evitar la adherencia del concreto a la cimbra.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</si>
  <si>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</si>
  <si>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</si>
  <si>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</si>
  <si>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</si>
  <si>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</si>
  <si>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</si>
  <si>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</si>
  <si>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mt08eme070a</t>
  </si>
  <si>
    <t xml:space="preserve">m²</t>
  </si>
  <si>
    <t xml:space="preserve">Paneles metálicos modulares, para cimbrar muros de concreto de hasta 3 m de altura.</t>
  </si>
  <si>
    <t xml:space="preserve">mt08eme075j</t>
  </si>
  <si>
    <t xml:space="preserve">Ud</t>
  </si>
  <si>
    <t xml:space="preserve">Estructura soporte de sistema de cimbra vertical, para muros de concreto a dos caras, de hasta 3 m de altura, formada por tornapuntas metálicos para estabilización y aplomado de la superficie de la cimbra.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</si>
  <si>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</si>
  <si>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</si>
  <si>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</si>
  <si>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mt11var300</t>
  </si>
  <si>
    <t xml:space="preserve">m</t>
  </si>
  <si>
    <t xml:space="preserve">Tubo de PVC liso, de varios diámetros.</t>
  </si>
  <si>
    <t xml:space="preserve">mt08var204</t>
  </si>
  <si>
    <t xml:space="preserve">Ud</t>
  </si>
  <si>
    <t xml:space="preserve">Pasamuros de PVC para paso de los tensores de la cimbra, de varios diámetros y longitudes.</t>
  </si>
  <si>
    <t xml:space="preserve">Subtotal materiales:</t>
  </si>
  <si>
    <t xml:space="preserve">Mano de obra</t>
  </si>
  <si>
    <t xml:space="preserve">mo044</t>
  </si>
  <si>
    <t xml:space="preserve">h</t>
  </si>
  <si>
    <t xml:space="preserve">Cimbrero.</t>
  </si>
  <si>
    <t xml:space="preserve">mo091</t>
  </si>
  <si>
    <t xml:space="preserve">h</t>
  </si>
  <si>
    <t xml:space="preserve">Principiante de cimbrero.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</si>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</sst>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75.31" customWidth="1"/>
    <col min="6" max="6" width="13.60" customWidth="1"/>
    <col min="7" max="7" width="10.37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0.007</v>
      </c>
      <c r="G10" s="12">
        <v>272.03</v>
      </c>
      <c r="H10" s="12">
        <f ca="1">ROUND(INDIRECT(ADDRESS(ROW()+(0), COLUMN()+(-2), 1))*INDIRECT(ADDRESS(ROW()+(0), COLUMN()+(-1), 1)), 2)</f>
        <v>1.9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374.04</v>
      </c>
      <c r="H11" s="12">
        <f ca="1">ROUND(INDIRECT(ADDRESS(ROW()+(0), COLUMN()+(-2), 1))*INDIRECT(ADDRESS(ROW()+(0), COLUMN()+(-1), 1)), 2)</f>
        <v>2.62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0.03</v>
      </c>
      <c r="G12" s="12">
        <v>2.45</v>
      </c>
      <c r="H12" s="12">
        <f ca="1">ROUND(INDIRECT(ADDRESS(ROW()+(0), COLUMN()+(-2), 1))*INDIRECT(ADDRESS(ROW()+(0), COLUMN()+(-1), 1)), 2)</f>
        <v>0.07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0.02</v>
      </c>
      <c r="G13" s="12">
        <v>9.35</v>
      </c>
      <c r="H13" s="12">
        <f ca="1">ROUND(INDIRECT(ADDRESS(ROW()+(0), COLUMN()+(-2), 1))*INDIRECT(ADDRESS(ROW()+(0), COLUMN()+(-1), 1)), 2)</f>
        <v>0.19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0.4</v>
      </c>
      <c r="G14" s="14">
        <v>1.84</v>
      </c>
      <c r="H14" s="14">
        <f ca="1">ROUND(INDIRECT(ADDRESS(ROW()+(0), COLUMN()+(-2), 1))*INDIRECT(ADDRESS(ROW()+(0), COLUMN()+(-1), 1)), 2)</f>
        <v>0.74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5.52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0.28</v>
      </c>
      <c r="G17" s="12">
        <v>19.38</v>
      </c>
      <c r="H17" s="12">
        <f ca="1">ROUND(INDIRECT(ADDRESS(ROW()+(0), COLUMN()+(-2), 1))*INDIRECT(ADDRESS(ROW()+(0), COLUMN()+(-1), 1)), 2)</f>
        <v>5.43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0.306</v>
      </c>
      <c r="G18" s="14">
        <v>12.42</v>
      </c>
      <c r="H18" s="14">
        <f ca="1">ROUND(INDIRECT(ADDRESS(ROW()+(0), COLUMN()+(-2), 1))*INDIRECT(ADDRESS(ROW()+(0), COLUMN()+(-1), 1)), 2)</f>
        <v>3.8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9.23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14.75</v>
      </c>
      <c r="H21" s="14">
        <f ca="1">ROUND(INDIRECT(ADDRESS(ROW()+(0), COLUMN()+(-2), 1))*INDIRECT(ADDRESS(ROW()+(0), COLUMN()+(-1), 1))/100, 2)</f>
        <v>0.3</v>
      </c>
    </row>
    <row r="22" spans="1:8" ht="13.50" thickBot="1" customHeight="1">
      <c r="A22" s="8"/>
      <c r="B22" s="8"/>
      <c r="C22" s="8"/>
      <c r="D22" s="8"/>
      <c r="E22" s="8"/>
      <c r="F22" s="21" t="s">
        <v>39</v>
      </c>
      <c r="G22" s="21"/>
      <c r="H22" s="22">
        <f ca="1">ROUND(SUM(INDIRECT(ADDRESS(ROW()+(-1), COLUMN()+(0), 1)),INDIRECT(ADDRESS(ROW()+(-3), COLUMN()+(0), 1)),INDIRECT(ADDRESS(ROW()+(-7), COLUMN()+(0), 1))), 2)</f>
        <v>15.05</v>
      </c>
    </row>
  </sheetData>
  <mergeCells count="4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