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<sst xmlns="http://schemas.openxmlformats.org/spreadsheetml/2006/main" count="52" uniqueCount="52">
  <si>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</si>
  <si>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</si>
  <si>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</si>
  <si>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</si>
  <si>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troncocónica de acero galvanizado de 3 mm de espesor, de 6000 mm de altura, acabado pintado, con caja de conexión y protección, con fusibles, conductor aislado de cobre para 0,6/1 kV de 2x2,5 mm², toma de tierra con pica, caja de registro de paso y derivación de 40x40x60 cm, con marco y tapa de hierro fundido; y luminaria decorativa con difusor de plástico y lámpara de vapor de mercurio, VM 80 W, de forma troncopiramidal, acoplada al soporte. El precio no incluye la excavación de la fundación ni la formación de la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</si>
  <si>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</si>
  <si>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</si>
  <si>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</si>
  <si>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</si>
  <si>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</si>
  <si>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</si>
  <si>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</si>
  <si>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mt34www020</t>
  </si>
  <si>
    <t xml:space="preserve">Ud</t>
  </si>
  <si>
    <t xml:space="preserve">Caja de registro de paso y derivación de 40x40x60 cm, con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</si>
  <si>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</si>
  <si>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</si>
  <si>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</si>
  <si>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</si>
  <si>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</si>
  <si>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</si>
  <si>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</si>
  <si>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</si>
  <si>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</si>
  <si>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</si>
  <si>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</si>
  <si>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</si>
  <si>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mt34xes010d</t>
  </si>
  <si>
    <t xml:space="preserve">Ud</t>
  </si>
  <si>
    <t xml:space="preserve">Columna troncocónica de acero galvanizado de 3 mm de espesor, de 6000 mm de altura, acabado pintado.</t>
  </si>
  <si>
    <t xml:space="preserve">mt34est030a</t>
  </si>
  <si>
    <t xml:space="preserve">Ud</t>
  </si>
  <si>
    <t xml:space="preserve">Luminaria decorativa con difusor de plástico y lámpara de vapor de mercurio, VM 80 W, de forma troncopiramidal, para acoplar al soporte.</t>
  </si>
  <si>
    <t xml:space="preserve">Subtotal materiales: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</si>
  <si>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</si>
  <si>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</si>
  <si>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</si>
  <si>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</si>
  <si>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</si>
  <si>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</si>
  <si>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</si>
  <si>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</si>
  <si>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</si>
  <si>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</si>
  <si>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</si>
  <si>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</si>
  <si>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</si>
  <si>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</si>
  <si>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</si>
  <si>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</si>
  <si>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$ 316,24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</si>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</sst>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8.51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104.380000</v>
      </c>
      <c r="G10" s="12">
        <f ca="1">ROUND(INDIRECT(ADDRESS(ROW()+(0), COLUMN()+(-2), 1))*INDIRECT(ADDRESS(ROW()+(0), COLUMN()+(-1), 1)), 2)</f>
        <v>104.380000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1.000000</v>
      </c>
      <c r="F11" s="12">
        <v>8.490000</v>
      </c>
      <c r="G11" s="12">
        <f ca="1">ROUND(INDIRECT(ADDRESS(ROW()+(0), COLUMN()+(-2), 1))*INDIRECT(ADDRESS(ROW()+(0), COLUMN()+(-1), 1)), 2)</f>
        <v>8.490000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8.000000</v>
      </c>
      <c r="F12" s="12">
        <v>0.590000</v>
      </c>
      <c r="G12" s="12">
        <f ca="1">ROUND(INDIRECT(ADDRESS(ROW()+(0), COLUMN()+(-2), 1))*INDIRECT(ADDRESS(ROW()+(0), COLUMN()+(-1), 1)), 2)</f>
        <v>4.720000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2.000000</v>
      </c>
      <c r="F13" s="12">
        <v>3.970000</v>
      </c>
      <c r="G13" s="12">
        <f ca="1">ROUND(INDIRECT(ADDRESS(ROW()+(0), COLUMN()+(-2), 1))*INDIRECT(ADDRESS(ROW()+(0), COLUMN()+(-1), 1)), 2)</f>
        <v>7.940000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1.000000</v>
      </c>
      <c r="F14" s="12">
        <v>22.600000</v>
      </c>
      <c r="G14" s="12">
        <f ca="1">ROUND(INDIRECT(ADDRESS(ROW()+(0), COLUMN()+(-2), 1))*INDIRECT(ADDRESS(ROW()+(0), COLUMN()+(-1), 1)), 2)</f>
        <v>22.600000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1.000000</v>
      </c>
      <c r="F15" s="12">
        <v>267.840000</v>
      </c>
      <c r="G15" s="12">
        <f ca="1">ROUND(INDIRECT(ADDRESS(ROW()+(0), COLUMN()+(-2), 1))*INDIRECT(ADDRESS(ROW()+(0), COLUMN()+(-1), 1)), 2)</f>
        <v>267.840000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1.000000</v>
      </c>
      <c r="F16" s="14">
        <v>140.390000</v>
      </c>
      <c r="G16" s="14">
        <f ca="1">ROUND(INDIRECT(ADDRESS(ROW()+(0), COLUMN()+(-2), 1))*INDIRECT(ADDRESS(ROW()+(0), COLUMN()+(-1), 1)), 2)</f>
        <v>140.390000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556.360000</v>
      </c>
    </row>
    <row r="18" spans="1:7" ht="13.50" thickBot="1" customHeight="1">
      <c r="A18" s="15">
        <v>2.000000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0.201000</v>
      </c>
      <c r="F19" s="14">
        <v>65.530000</v>
      </c>
      <c r="G19" s="14">
        <f ca="1">ROUND(INDIRECT(ADDRESS(ROW()+(0), COLUMN()+(-2), 1))*INDIRECT(ADDRESS(ROW()+(0), COLUMN()+(-1), 1)), 2)</f>
        <v>13.170000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13.170000</v>
      </c>
    </row>
    <row r="21" spans="1:7" ht="13.50" thickBot="1" customHeight="1">
      <c r="A21" s="15">
        <v>3.000000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0.717000</v>
      </c>
      <c r="F22" s="12">
        <v>13.320000</v>
      </c>
      <c r="G22" s="12">
        <f ca="1">ROUND(INDIRECT(ADDRESS(ROW()+(0), COLUMN()+(-2), 1))*INDIRECT(ADDRESS(ROW()+(0), COLUMN()+(-1), 1)), 2)</f>
        <v>9.550000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0.717000</v>
      </c>
      <c r="F23" s="14">
        <v>8.230000</v>
      </c>
      <c r="G23" s="14">
        <f ca="1">ROUND(INDIRECT(ADDRESS(ROW()+(0), COLUMN()+(-2), 1))*INDIRECT(ADDRESS(ROW()+(0), COLUMN()+(-1), 1)), 2)</f>
        <v>5.900000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15.450000</v>
      </c>
    </row>
    <row r="25" spans="1:7" ht="13.50" thickBot="1" customHeight="1">
      <c r="A25" s="15">
        <v>4.000000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2.000000</v>
      </c>
      <c r="F26" s="14">
        <f ca="1">ROUND(SUM(INDIRECT(ADDRESS(ROW()+(-2), COLUMN()+(1), 1)),INDIRECT(ADDRESS(ROW()+(-6), COLUMN()+(1), 1)),INDIRECT(ADDRESS(ROW()+(-9), COLUMN()+(1), 1))), 2)</f>
        <v>584.980000</v>
      </c>
      <c r="G26" s="14">
        <f ca="1">ROUND(INDIRECT(ADDRESS(ROW()+(0), COLUMN()+(-2), 1))*INDIRECT(ADDRESS(ROW()+(0), COLUMN()+(-1), 1))/100, 2)</f>
        <v>11.700000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596.680000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