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<sst xmlns="http://schemas.openxmlformats.org/spreadsheetml/2006/main" count="29" uniqueCount="29">
  <si>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</si>
  <si>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RTP280</t>
  </si>
  <si>
    <t xml:space="preserve">Ud</t>
  </si>
  <si>
    <t xml:space="preserve">Consola de escayola.</t>
  </si>
  <si>
    <r>
      <rPr>
        <sz val="8.25"/>
        <color rgb="FF000000"/>
        <rFont val="Arial"/>
        <family val="2"/>
      </rPr>
      <t xml:space="preserve">Consola de escayola, de 52x41x20,5 cm, para adosar a pared, recibida con cola para escayola. Incluso accesorios de fijación.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</si>
  <si>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</si>
  <si>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</si>
  <si>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</si>
  <si>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</si>
  <si>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</si>
  <si>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</si>
  <si>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</si>
  <si>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mt12rea240a</t>
  </si>
  <si>
    <t xml:space="preserve">Ud</t>
  </si>
  <si>
    <t xml:space="preserve">Consola de escayola, de 52x41x20,5 cm, para adosar a pared.</t>
  </si>
  <si>
    <t xml:space="preserve">mt09eyc030</t>
  </si>
  <si>
    <t xml:space="preserve">kg</t>
  </si>
  <si>
    <t xml:space="preserve">Cola para escayola.</t>
  </si>
  <si>
    <t xml:space="preserve">Subtotal materiales:</t>
  </si>
  <si>
    <t xml:space="preserve">Mano de obra</t>
  </si>
  <si>
    <t xml:space="preserve">mo035</t>
  </si>
  <si>
    <t xml:space="preserve">h</t>
  </si>
  <si>
    <t xml:space="preserve">Enlucidor escayolista.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</si>
  <si>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</si>
  <si>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</si>
  <si>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</si>
  <si>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</si>
  <si>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$ 16,52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</si>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</sst>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12" customWidth="1"/>
    <col min="3" max="3" width="1.87" customWidth="1"/>
    <col min="4" max="4" width="11.56" customWidth="1"/>
    <col min="5" max="5" width="56.78" customWidth="1"/>
    <col min="6" max="6" width="17.85" customWidth="1"/>
    <col min="7" max="7" width="13.60" customWidth="1"/>
    <col min="8" max="8" width="12.75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1.05</v>
      </c>
      <c r="G10" s="12">
        <v>69.78</v>
      </c>
      <c r="H10" s="12">
        <f ca="1">ROUND(INDIRECT(ADDRESS(ROW()+(0), COLUMN()+(-2), 1))*INDIRECT(ADDRESS(ROW()+(0), COLUMN()+(-1), 1)), 2)</f>
        <v>73.27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0.47</v>
      </c>
      <c r="G11" s="14">
        <v>0.43</v>
      </c>
      <c r="H11" s="14">
        <f ca="1">ROUND(INDIRECT(ADDRESS(ROW()+(0), COLUMN()+(-2), 1))*INDIRECT(ADDRESS(ROW()+(0), COLUMN()+(-1), 1)), 2)</f>
        <v>0.2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73.47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3">
        <v>0.204</v>
      </c>
      <c r="G14" s="14">
        <v>17.84</v>
      </c>
      <c r="H14" s="14">
        <f ca="1">ROUND(INDIRECT(ADDRESS(ROW()+(0), COLUMN()+(-2), 1))*INDIRECT(ADDRESS(ROW()+(0), COLUMN()+(-1), 1)), 2)</f>
        <v>3.64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3.64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19"/>
      <c r="D17" s="20" t="s">
        <v>25</v>
      </c>
      <c r="E17" s="19" t="s">
        <v>26</v>
      </c>
      <c r="F17" s="13">
        <v>2</v>
      </c>
      <c r="G17" s="14">
        <f ca="1">ROUND(SUM(INDIRECT(ADDRESS(ROW()+(-2), COLUMN()+(1), 1)),INDIRECT(ADDRESS(ROW()+(-5), COLUMN()+(1), 1))), 2)</f>
        <v>77.11</v>
      </c>
      <c r="H17" s="14">
        <f ca="1">ROUND(INDIRECT(ADDRESS(ROW()+(0), COLUMN()+(-2), 1))*INDIRECT(ADDRESS(ROW()+(0), COLUMN()+(-1), 1))/100, 2)</f>
        <v>1.54</v>
      </c>
    </row>
    <row r="18" spans="1:8" ht="13.50" thickBot="1" customHeight="1">
      <c r="A18" s="21" t="s">
        <v>27</v>
      </c>
      <c r="B18" s="21"/>
      <c r="C18" s="21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1)),INDIRECT(ADDRESS(ROW()+(-6), COLUMN()+(0), 1))), 2)</f>
        <v>78.65</v>
      </c>
    </row>
  </sheetData>
  <mergeCells count="20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  <mergeCell ref="A16:C16"/>
    <mergeCell ref="E16:F16"/>
    <mergeCell ref="A17:C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