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<sst xmlns="http://schemas.openxmlformats.org/spreadsheetml/2006/main" count="38" uniqueCount="38">
  <si>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</si>
  <si>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RTB025</t>
  </si>
  <si>
    <t xml:space="preserve">m²</t>
  </si>
  <si>
    <t xml:space="preserve">Cielo raso suspendido de láminas de escayola.</t>
  </si>
  <si>
    <r>
      <rPr>
        <sz val="7.80"/>
        <color rgb="FF000000"/>
        <rFont val="A"/>
        <family val="2"/>
      </rPr>
      <t xml:space="preserve">Cielo raso suspendido,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de láminas de escayola </t>
    </r>
    <r>
      <rPr>
        <b/>
        <sz val="7.80"/>
        <color rgb="FF000000"/>
        <rFont val="A"/>
        <family val="2"/>
      </rPr>
      <t xml:space="preserve">con acabado en gotelé</t>
    </r>
    <r>
      <rPr>
        <sz val="7.80"/>
        <color rgb="FF000000"/>
        <rFont val="A"/>
        <family val="2"/>
      </rPr>
      <t xml:space="preserve">, con perfilería </t>
    </r>
    <r>
      <rPr>
        <b/>
        <sz val="7.80"/>
        <color rgb="FF000000"/>
        <rFont val="A"/>
        <family val="2"/>
      </rPr>
      <t xml:space="preserve">vista blanca anticorrosiva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</si>
  <si>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</si>
  <si>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</si>
  <si>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</si>
  <si>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</si>
  <si>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</si>
  <si>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</si>
  <si>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mt12fac020b</t>
  </si>
  <si>
    <t xml:space="preserve">Ud</t>
  </si>
  <si>
    <t xml:space="preserve">Varilla metálica de acero galvanizado de 6 mm de diámetro.</t>
  </si>
  <si>
    <t xml:space="preserve">mt12fac030b</t>
  </si>
  <si>
    <t xml:space="preserve">m</t>
  </si>
  <si>
    <t xml:space="preserve">Perfilería vista blanca anticorrosiva, para techos registrables, incluso parte proporcional de piezas complementarias y especiales.</t>
  </si>
  <si>
    <t xml:space="preserve">mt12fac060</t>
  </si>
  <si>
    <t xml:space="preserve">Ud</t>
  </si>
  <si>
    <t xml:space="preserve">Perfilería angular para remates perimetrales.</t>
  </si>
  <si>
    <t xml:space="preserve">mt12fac050</t>
  </si>
  <si>
    <t xml:space="preserve">Ud</t>
  </si>
  <si>
    <t xml:space="preserve">Accesorios para la instalación de cielos rasos suspendidos.</t>
  </si>
  <si>
    <t xml:space="preserve">mt12fpe020c</t>
  </si>
  <si>
    <t xml:space="preserve">m²</t>
  </si>
  <si>
    <t xml:space="preserve">Lámina de escayola, gotelé, apoyada sobre perfilería vista, para techos registrables, 60x60 cm.</t>
  </si>
  <si>
    <t xml:space="preserve">mo035</t>
  </si>
  <si>
    <t xml:space="preserve">h</t>
  </si>
  <si>
    <t xml:space="preserve">Enlucidor escayolista.</t>
  </si>
  <si>
    <t xml:space="preserve">mo117</t>
  </si>
  <si>
    <t xml:space="preserve">h</t>
  </si>
  <si>
    <t xml:space="preserve">Ayudante de 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</si>
  <si>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</si>
  <si>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</si>
  <si>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</si>
  <si>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</si>
  <si>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$ 7,28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</si>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</sst>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0.480000</v>
      </c>
      <c r="H8" s="16">
        <f ca="1">ROUND(INDIRECT(ADDRESS(ROW()+(0), COLUMN()+(-2), 1))*INDIRECT(ADDRESS(ROW()+(0), COLUMN()+(-1), 1)), 2)</f>
        <v>0.480000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4.000000</v>
      </c>
      <c r="G9" s="20">
        <v>3.800000</v>
      </c>
      <c r="H9" s="20">
        <f ca="1">ROUND(INDIRECT(ADDRESS(ROW()+(0), COLUMN()+(-2), 1))*INDIRECT(ADDRESS(ROW()+(0), COLUMN()+(-1), 1)), 2)</f>
        <v>15.200000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0.600000</v>
      </c>
      <c r="G10" s="20">
        <v>0.930000</v>
      </c>
      <c r="H10" s="20">
        <f ca="1">ROUND(INDIRECT(ADDRESS(ROW()+(0), COLUMN()+(-2), 1))*INDIRECT(ADDRESS(ROW()+(0), COLUMN()+(-1), 1)), 2)</f>
        <v>0.560000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0.200000</v>
      </c>
      <c r="G11" s="20">
        <v>2.410000</v>
      </c>
      <c r="H11" s="20">
        <f ca="1">ROUND(INDIRECT(ADDRESS(ROW()+(0), COLUMN()+(-2), 1))*INDIRECT(ADDRESS(ROW()+(0), COLUMN()+(-1), 1)), 2)</f>
        <v>0.480000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1.030000</v>
      </c>
      <c r="G12" s="20">
        <v>7.780000</v>
      </c>
      <c r="H12" s="20">
        <f ca="1">ROUND(INDIRECT(ADDRESS(ROW()+(0), COLUMN()+(-2), 1))*INDIRECT(ADDRESS(ROW()+(0), COLUMN()+(-1), 1)), 2)</f>
        <v>8.010000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0.240000</v>
      </c>
      <c r="G13" s="20">
        <v>7.690000</v>
      </c>
      <c r="H13" s="20">
        <f ca="1">ROUND(INDIRECT(ADDRESS(ROW()+(0), COLUMN()+(-2), 1))*INDIRECT(ADDRESS(ROW()+(0), COLUMN()+(-1), 1)), 2)</f>
        <v>1.850000</v>
      </c>
    </row>
    <row r="14" spans="1:8" ht="12.00" thickBot="1" customHeight="1">
      <c r="A14" s="17" t="s">
        <v>29</v>
      </c>
      <c r="B14" s="17"/>
      <c r="C14" s="21" t="s">
        <v>30</v>
      </c>
      <c r="D14" s="21"/>
      <c r="E14" s="22" t="s">
        <v>31</v>
      </c>
      <c r="F14" s="23">
        <v>0.240000</v>
      </c>
      <c r="G14" s="24">
        <v>4.660000</v>
      </c>
      <c r="H14" s="24">
        <f ca="1">ROUND(INDIRECT(ADDRESS(ROW()+(0), COLUMN()+(-2), 1))*INDIRECT(ADDRESS(ROW()+(0), COLUMN()+(-1), 1)), 2)</f>
        <v>1.120000</v>
      </c>
    </row>
    <row r="15" spans="1:8" ht="12.00" thickBot="1" customHeight="1">
      <c r="A15" s="17"/>
      <c r="B15" s="17"/>
      <c r="C15" s="12" t="s">
        <v>32</v>
      </c>
      <c r="D15" s="12"/>
      <c r="E15" s="10" t="s">
        <v>33</v>
      </c>
      <c r="F15" s="14">
        <v>2.000000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27.700000</v>
      </c>
      <c r="H15" s="16">
        <f ca="1">ROUND(INDIRECT(ADDRESS(ROW()+(0), COLUMN()+(-2), 1))*INDIRECT(ADDRESS(ROW()+(0), COLUMN()+(-1), 1))/100, 2)</f>
        <v>0.550000</v>
      </c>
    </row>
    <row r="16" spans="1:8" ht="12.00" thickBot="1" customHeight="1">
      <c r="A16" s="22"/>
      <c r="B16" s="22"/>
      <c r="C16" s="21" t="s">
        <v>34</v>
      </c>
      <c r="D16" s="21"/>
      <c r="E16" s="22" t="s">
        <v>35</v>
      </c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28.250000</v>
      </c>
      <c r="H16" s="24">
        <f ca="1">ROUND(INDIRECT(ADDRESS(ROW()+(0), COLUMN()+(-2), 1))*INDIRECT(ADDRESS(ROW()+(0), COLUMN()+(-1), 1))/100, 2)</f>
        <v>0.850000</v>
      </c>
    </row>
    <row r="17" spans="1:8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29.100000</v>
      </c>
    </row>
  </sheetData>
  <mergeCells count="2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620079" right="0.472441" top="0.472441" bottom="0.472441" header="0.0" footer="0.0"/>
  <pageSetup paperSize="9" orientation="portrait"/>
  <rowBreaks count="0" manualBreakCount="0">
    </rowBreaks>
</worksheet>
</file>