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<sst xmlns="http://schemas.openxmlformats.org/spreadsheetml/2006/main" count="32" uniqueCount="32">
  <si>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</si>
  <si>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RSS020</t>
  </si>
  <si>
    <t xml:space="preserve">m²</t>
  </si>
  <si>
    <t xml:space="preserve">Piso de linóleo en rollo.</t>
  </si>
  <si>
    <r>
      <rPr>
        <sz val="8.25"/>
        <color rgb="FF000000"/>
        <rFont val="Arial"/>
        <family val="2"/>
      </rPr>
      <t xml:space="preserve">Piso de linóleo, de 2,5 mm de espesor, con tratamiento antiestático, acabado liso, color a elegir, suministrado en rollos de 200 cm de anchura; peso total: 3000 g/m²; clasificación UPEC: U4 P3 E1 C2; clasificación al uso, según ISO 10874: clase 23 para uso doméstico; clase 34 para uso comercial; clase 42 para uso industrial; reducción del ruido de impactos 6 dB, según ISO 10140; Euroclase Cfl-s1 de reacción al fuego. Colocación en obra: con adhesivo a base de copolímeros acrílicos modificados en dispersión acuosa,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</si>
  <si>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</si>
  <si>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</si>
  <si>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</si>
  <si>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</si>
  <si>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</si>
  <si>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</si>
  <si>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</si>
  <si>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mt18adq020a</t>
  </si>
  <si>
    <t xml:space="preserve">kg</t>
  </si>
  <si>
    <t xml:space="preserve">Adhesivo a base de copolímeros acrílicos modificados en dispersión acuosa, sin disolventes, color beige, para aplicar en interiores, para el encolado de pavimentos de PVC, linóleo y alfombra.</t>
  </si>
  <si>
    <t xml:space="preserve">mt18dsi025a</t>
  </si>
  <si>
    <t xml:space="preserve">m²</t>
  </si>
  <si>
    <t xml:space="preserve">Lámina homogénea de linóleo, de 2,5 mm de espesor, con tratamiento antiestático, obtenida mediante proceso de calandrado y compactado de harinas de corcho y madera, aceite de linaza, resinas y pigmentos naturales, y revestida por su cara inferior con yute; acabado liso, color a elegir; suministrada en rollos de 200 cm de anchura; peso total: 3000 g/m²; clasificación UPEC: U4 P3 E1 C2; clasificación al uso, según ISO 10874: clase 23 para uso doméstico; clase 34 para uso comercial; clase 42 para uso industrial; reducción del ruido de impactos 6 dB, según ISO 10140; Euroclase Cfl-s1 de reacción al fuego.</t>
  </si>
  <si>
    <t xml:space="preserve">Subtotal materiales:</t>
  </si>
  <si>
    <t xml:space="preserve">Mano de obra</t>
  </si>
  <si>
    <t xml:space="preserve">mo026</t>
  </si>
  <si>
    <t xml:space="preserve">h</t>
  </si>
  <si>
    <t xml:space="preserve">Instalador de revestimientos flexibles.</t>
  </si>
  <si>
    <t xml:space="preserve">mo064</t>
  </si>
  <si>
    <t xml:space="preserve">h</t>
  </si>
  <si>
    <t xml:space="preserve">Principiante de instalador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</si>
  <si>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</si>
  <si>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</si>
  <si>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</si>
  <si>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</si>
  <si>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$ 15,95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</si>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</sst>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5.78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0.375</v>
      </c>
      <c r="G10" s="12">
        <v>5.89</v>
      </c>
      <c r="H10" s="12">
        <f ca="1">ROUND(INDIRECT(ADDRESS(ROW()+(0), COLUMN()+(-2), 1))*INDIRECT(ADDRESS(ROW()+(0), COLUMN()+(-1), 1)), 2)</f>
        <v>2.21</v>
      </c>
    </row>
    <row r="11" spans="1:8" ht="76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30.01</v>
      </c>
      <c r="H11" s="14">
        <f ca="1">ROUND(INDIRECT(ADDRESS(ROW()+(0), COLUMN()+(-2), 1))*INDIRECT(ADDRESS(ROW()+(0), COLUMN()+(-1), 1)), 2)</f>
        <v>31.51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33.72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0.183</v>
      </c>
      <c r="G14" s="12">
        <v>17.84</v>
      </c>
      <c r="H14" s="12">
        <f ca="1">ROUND(INDIRECT(ADDRESS(ROW()+(0), COLUMN()+(-2), 1))*INDIRECT(ADDRESS(ROW()+(0), COLUMN()+(-1), 1)), 2)</f>
        <v>3.26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0.102</v>
      </c>
      <c r="G15" s="14">
        <v>11.44</v>
      </c>
      <c r="H15" s="14">
        <f ca="1">ROUND(INDIRECT(ADDRESS(ROW()+(0), COLUMN()+(-2), 1))*INDIRECT(ADDRESS(ROW()+(0), COLUMN()+(-1), 1)), 2)</f>
        <v>1.17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4.43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38.15</v>
      </c>
      <c r="H18" s="14">
        <f ca="1">ROUND(INDIRECT(ADDRESS(ROW()+(0), COLUMN()+(-2), 1))*INDIRECT(ADDRESS(ROW()+(0), COLUMN()+(-1), 1))/100, 2)</f>
        <v>0.76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38.91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