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<sst xmlns="http://schemas.openxmlformats.org/spreadsheetml/2006/main" count="40" uniqueCount="40">
  <si>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</si>
  <si>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RSP030</t>
  </si>
  <si>
    <t xml:space="preserve">m²</t>
  </si>
  <si>
    <t xml:space="preserve">Tratamiento de acabado superficial en obra de piso interior de mármol.</t>
  </si>
  <si>
    <r>
      <rPr>
        <sz val="8.25"/>
        <color rgb="FF000000"/>
        <rFont val="Arial"/>
        <family val="2"/>
      </rPr>
      <t xml:space="preserve">Pulido y abrillantado mecánicos en obra de piso interior de mármol.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</si>
  <si>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</si>
  <si>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</si>
  <si>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</si>
  <si>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</si>
  <si>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</si>
  <si>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</si>
  <si>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</si>
  <si>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</si>
  <si>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</si>
  <si>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terrazo.</t>
  </si>
  <si>
    <t xml:space="preserve">mt18bmn030a</t>
  </si>
  <si>
    <t xml:space="preserve">kg</t>
  </si>
  <si>
    <t xml:space="preserve">Lechada coloreada con la misma tonalidad de las baldosas, para piso de mármol.</t>
  </si>
  <si>
    <t xml:space="preserve">Subtotal materiales:</t>
  </si>
  <si>
    <t xml:space="preserve">Equipo y maquinaria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</si>
  <si>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</si>
  <si>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</si>
  <si>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</si>
  <si>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mq08war155</t>
  </si>
  <si>
    <t xml:space="preserve">h</t>
  </si>
  <si>
    <t xml:space="preserve">Abrillantadora para el cristalizado o el abrillantado de pisos de piedra natural o de terrazo, con plato de lana de acero o esponja sintética.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</si>
  <si>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</si>
  <si>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</si>
  <si>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</si>
  <si>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</si>
  <si>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Pulidor de pavimentos.</t>
  </si>
  <si>
    <t xml:space="preserve">mo075</t>
  </si>
  <si>
    <t xml:space="preserve">h</t>
  </si>
  <si>
    <t xml:space="preserve">Principiante de pulidor de pavimentos.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</si>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</sst>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0.38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0.125</v>
      </c>
      <c r="G10" s="12">
        <v>29.29</v>
      </c>
      <c r="H10" s="12">
        <f ca="1">ROUND(INDIRECT(ADDRESS(ROW()+(0), COLUMN()+(-2), 1))*INDIRECT(ADDRESS(ROW()+(0), COLUMN()+(-1), 1)), 2)</f>
        <v>3.66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1.25</v>
      </c>
      <c r="G11" s="14">
        <v>1.65</v>
      </c>
      <c r="H11" s="14">
        <f ca="1">ROUND(INDIRECT(ADDRESS(ROW()+(0), COLUMN()+(-2), 1))*INDIRECT(ADDRESS(ROW()+(0), COLUMN()+(-1), 1)), 2)</f>
        <v>2.06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</v>
      </c>
      <c r="G14" s="12">
        <v>5.52</v>
      </c>
      <c r="H14" s="12">
        <f ca="1">ROUND(INDIRECT(ADDRESS(ROW()+(0), COLUMN()+(-2), 1))*INDIRECT(ADDRESS(ROW()+(0), COLUMN()+(-1), 1)), 2)</f>
        <v>1.21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</v>
      </c>
      <c r="G15" s="14">
        <v>2.86</v>
      </c>
      <c r="H15" s="14">
        <f ca="1">ROUND(INDIRECT(ADDRESS(ROW()+(0), COLUMN()+(-2), 1))*INDIRECT(ADDRESS(ROW()+(0), COLUMN()+(-1), 1)), 2)</f>
        <v>0.34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0.357</v>
      </c>
      <c r="G18" s="12">
        <v>17.84</v>
      </c>
      <c r="H18" s="12">
        <f ca="1">ROUND(INDIRECT(ADDRESS(ROW()+(0), COLUMN()+(-2), 1))*INDIRECT(ADDRESS(ROW()+(0), COLUMN()+(-1), 1)), 2)</f>
        <v>6.37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0.051</v>
      </c>
      <c r="G19" s="14">
        <v>11.44</v>
      </c>
      <c r="H19" s="14">
        <f ca="1">ROUND(INDIRECT(ADDRESS(ROW()+(0), COLUMN()+(-2), 1))*INDIRECT(ADDRESS(ROW()+(0), COLUMN()+(-1), 1)), 2)</f>
        <v>0.58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6.95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14.22</v>
      </c>
      <c r="H22" s="14">
        <f ca="1">ROUND(INDIRECT(ADDRESS(ROW()+(0), COLUMN()+(-2), 1))*INDIRECT(ADDRESS(ROW()+(0), COLUMN()+(-1), 1))/100, 2)</f>
        <v>0.28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14.5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