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<sst xmlns="http://schemas.openxmlformats.org/spreadsheetml/2006/main" count="29" uniqueCount="29">
  <si>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</si>
  <si>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RSN021</t>
  </si>
  <si>
    <t xml:space="preserve">m²</t>
  </si>
  <si>
    <t xml:space="preserve">Tratamiento superficial para pisos de concreto.</t>
  </si>
  <si>
    <r>
      <rPr>
        <sz val="8.25"/>
        <color rgb="FF000000"/>
        <rFont val="Arial"/>
        <family val="2"/>
      </rPr>
      <t xml:space="preserve">Tratamiento superficial a base de </t>
    </r>
    <r>
      <rPr>
        <b/>
        <sz val="8.25"/>
        <color rgb="FF000000"/>
        <rFont val="Arial"/>
        <family val="2"/>
      </rPr>
      <t xml:space="preserve">impregnación epoxi en base acuosa, incolora, para endurecimiento, consolidación y efecto antipolvo en pisos de concreto</t>
    </r>
    <r>
      <rPr>
        <sz val="8.25"/>
        <color rgb="FF000000"/>
        <rFont val="Arial"/>
        <family val="2"/>
      </rPr>
      <t xml:space="preserve">, aplicada en </t>
    </r>
    <r>
      <rPr>
        <b/>
        <sz val="8.25"/>
        <color rgb="FF000000"/>
        <rFont val="Arial"/>
        <family val="2"/>
      </rPr>
      <t xml:space="preserve">una mano</t>
    </r>
    <r>
      <rPr>
        <sz val="8.25"/>
        <color rgb="FF000000"/>
        <rFont val="Arial"/>
        <family val="2"/>
      </rPr>
      <t xml:space="preserve">, con un rendimiento mínimo por mano de </t>
    </r>
    <r>
      <rPr>
        <b/>
        <sz val="8.25"/>
        <color rgb="FF000000"/>
        <rFont val="Arial"/>
        <family val="2"/>
      </rPr>
      <t xml:space="preserve">0,2 kg/m²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</si>
  <si>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</si>
  <si>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</si>
  <si>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</si>
  <si>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</si>
  <si>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</si>
  <si>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</si>
  <si>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</si>
  <si>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mt09bnc050a</t>
  </si>
  <si>
    <t xml:space="preserve">kg</t>
  </si>
  <si>
    <t xml:space="preserve">Impregnación epoxi en base acuosa, incolora, para endurecimiento, consolidación y efecto antipolvo en pisos de concreto.</t>
  </si>
  <si>
    <t xml:space="preserve">Subtotal materiales: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</si>
  <si>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</si>
  <si>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</si>
  <si>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</si>
  <si>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</si>
  <si>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</si>
  <si>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</si>
  <si>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</si>
  <si>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</si>
  <si>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</si>
  <si>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</si>
  <si>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</si>
  <si>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$ 3,61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</si>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</sst>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2.41" customWidth="1"/>
    <col min="2" max="2" width="7.65" customWidth="1"/>
    <col min="3" max="3" width="1.53" customWidth="1"/>
    <col min="4" max="4" width="19.89" customWidth="1"/>
    <col min="5" max="5" width="29.58" customWidth="1"/>
    <col min="6" max="6" width="7.31" customWidth="1"/>
    <col min="7" max="7" width="6.12" customWidth="1"/>
    <col min="8" max="8" width="8.33" customWidth="1"/>
    <col min="9" max="9" width="5.10" customWidth="1"/>
    <col min="10" max="10" width="4.42" customWidth="1"/>
    <col min="11" max="11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24.0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45.0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24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10" t="s">
        <v>8</v>
      </c>
      <c r="H7" s="10"/>
      <c r="I7" s="10" t="s">
        <v>9</v>
      </c>
      <c r="J7" s="10"/>
      <c r="K7" s="10" t="s">
        <v>10</v>
      </c>
    </row>
    <row r="8" spans="1:11" ht="13.50" thickBot="1" customHeight="1">
      <c r="A8" s="11">
        <v>1.000000</v>
      </c>
      <c r="B8" s="11"/>
      <c r="C8" s="12" t="s">
        <v>11</v>
      </c>
      <c r="D8" s="12"/>
      <c r="E8" s="12"/>
      <c r="F8" s="12"/>
      <c r="G8" s="12"/>
      <c r="H8" s="12"/>
      <c r="I8" s="11"/>
      <c r="J8" s="11"/>
      <c r="K8" s="11"/>
    </row>
    <row r="9" spans="1:11" ht="24.00" thickBot="1" customHeight="1">
      <c r="A9" s="1" t="s">
        <v>12</v>
      </c>
      <c r="B9" s="13" t="s">
        <v>13</v>
      </c>
      <c r="C9" s="1" t="s">
        <v>14</v>
      </c>
      <c r="D9" s="1"/>
      <c r="E9" s="1"/>
      <c r="F9" s="1"/>
      <c r="G9" s="15">
        <v>0.200000</v>
      </c>
      <c r="H9" s="15"/>
      <c r="I9" s="17">
        <v>7.900000</v>
      </c>
      <c r="J9" s="17"/>
      <c r="K9" s="17">
        <f ca="1">ROUND(INDIRECT(ADDRESS(ROW()+(0), COLUMN()+(-4), 1))*INDIRECT(ADDRESS(ROW()+(0), COLUMN()+(-2), 1)), 2)</f>
        <v>1.580000</v>
      </c>
    </row>
    <row r="10" spans="1:11" ht="13.50" thickBot="1" customHeight="1">
      <c r="A10" s="18"/>
      <c r="B10" s="18"/>
      <c r="C10" s="18"/>
      <c r="D10" s="18"/>
      <c r="E10" s="18"/>
      <c r="F10" s="18"/>
      <c r="G10" s="12" t="s">
        <v>15</v>
      </c>
      <c r="H10" s="12"/>
      <c r="I10" s="12"/>
      <c r="J10" s="12"/>
      <c r="K10" s="20">
        <f ca="1">ROUND(SUM(INDIRECT(ADDRESS(ROW()+(-1), COLUMN()+(0), 1))), 2)</f>
        <v>1.580000</v>
      </c>
    </row>
    <row r="11" spans="1:11" ht="13.50" thickBot="1" customHeight="1">
      <c r="A11" s="18">
        <v>2.000000</v>
      </c>
      <c r="B11" s="18"/>
      <c r="C11" s="21" t="s">
        <v>16</v>
      </c>
      <c r="D11" s="21"/>
      <c r="E11" s="21"/>
      <c r="F11" s="21"/>
      <c r="G11" s="21"/>
      <c r="H11" s="21"/>
      <c r="I11" s="18"/>
      <c r="J11" s="18"/>
      <c r="K11" s="18"/>
    </row>
    <row r="12" spans="1:11" ht="13.50" thickBot="1" customHeight="1">
      <c r="A12" s="1" t="s">
        <v>17</v>
      </c>
      <c r="B12" s="13" t="s">
        <v>18</v>
      </c>
      <c r="C12" s="1" t="s">
        <v>19</v>
      </c>
      <c r="D12" s="1"/>
      <c r="E12" s="1"/>
      <c r="F12" s="1"/>
      <c r="G12" s="14">
        <v>0.105000</v>
      </c>
      <c r="H12" s="14"/>
      <c r="I12" s="16">
        <v>8.130000</v>
      </c>
      <c r="J12" s="16"/>
      <c r="K12" s="16">
        <f ca="1">ROUND(INDIRECT(ADDRESS(ROW()+(0), COLUMN()+(-4), 1))*INDIRECT(ADDRESS(ROW()+(0), COLUMN()+(-2), 1)), 2)</f>
        <v>0.850000</v>
      </c>
    </row>
    <row r="13" spans="1:11" ht="13.50" thickBot="1" customHeight="1">
      <c r="A13" s="1" t="s">
        <v>20</v>
      </c>
      <c r="B13" s="13" t="s">
        <v>21</v>
      </c>
      <c r="C13" s="1" t="s">
        <v>22</v>
      </c>
      <c r="D13" s="1"/>
      <c r="E13" s="1"/>
      <c r="F13" s="1"/>
      <c r="G13" s="15">
        <v>0.105000</v>
      </c>
      <c r="H13" s="15"/>
      <c r="I13" s="17">
        <v>4.930000</v>
      </c>
      <c r="J13" s="17"/>
      <c r="K13" s="17">
        <f ca="1">ROUND(INDIRECT(ADDRESS(ROW()+(0), COLUMN()+(-4), 1))*INDIRECT(ADDRESS(ROW()+(0), COLUMN()+(-2), 1)), 2)</f>
        <v>0.520000</v>
      </c>
    </row>
    <row r="14" spans="1:11" ht="13.50" thickBot="1" customHeight="1">
      <c r="A14" s="18"/>
      <c r="B14" s="18"/>
      <c r="C14" s="18"/>
      <c r="D14" s="18"/>
      <c r="E14" s="18"/>
      <c r="F14" s="18"/>
      <c r="G14" s="12" t="s">
        <v>23</v>
      </c>
      <c r="H14" s="12"/>
      <c r="I14" s="12"/>
      <c r="J14" s="12"/>
      <c r="K14" s="20">
        <f ca="1">ROUND(SUM(INDIRECT(ADDRESS(ROW()+(-1), COLUMN()+(0), 1)),INDIRECT(ADDRESS(ROW()+(-2), COLUMN()+(0), 1))), 2)</f>
        <v>1.370000</v>
      </c>
    </row>
    <row r="15" spans="1:11" ht="13.50" thickBot="1" customHeight="1">
      <c r="A15" s="18">
        <v>3.000000</v>
      </c>
      <c r="B15" s="18"/>
      <c r="C15" s="21" t="s">
        <v>24</v>
      </c>
      <c r="D15" s="21"/>
      <c r="E15" s="21"/>
      <c r="F15" s="21"/>
      <c r="G15" s="21"/>
      <c r="H15" s="21"/>
      <c r="I15" s="18"/>
      <c r="J15" s="18"/>
      <c r="K15" s="18"/>
    </row>
    <row r="16" spans="1:11" ht="13.50" thickBot="1" customHeight="1">
      <c r="A16" s="22"/>
      <c r="B16" s="23" t="s">
        <v>25</v>
      </c>
      <c r="C16" s="22" t="s">
        <v>26</v>
      </c>
      <c r="D16" s="22"/>
      <c r="E16" s="22"/>
      <c r="F16" s="22"/>
      <c r="G16" s="15">
        <v>2.000000</v>
      </c>
      <c r="H16" s="15"/>
      <c r="I16" s="17">
        <f ca="1">ROUND(SUM(INDIRECT(ADDRESS(ROW()+(-2), COLUMN()+(2), 1)),INDIRECT(ADDRESS(ROW()+(-6), COLUMN()+(2), 1))), 2)</f>
        <v>2.950000</v>
      </c>
      <c r="J16" s="17"/>
      <c r="K16" s="17">
        <f ca="1">ROUND(INDIRECT(ADDRESS(ROW()+(0), COLUMN()+(-4), 1))*INDIRECT(ADDRESS(ROW()+(0), COLUMN()+(-2), 1))/100, 2)</f>
        <v>0.060000</v>
      </c>
    </row>
    <row r="17" spans="1:11" ht="13.50" thickBot="1" customHeight="1">
      <c r="A17" s="6" t="s">
        <v>27</v>
      </c>
      <c r="B17" s="7"/>
      <c r="C17" s="8"/>
      <c r="D17" s="8"/>
      <c r="E17" s="8"/>
      <c r="F17" s="8"/>
      <c r="G17" s="24" t="s">
        <v>28</v>
      </c>
      <c r="H17" s="24"/>
      <c r="I17" s="25"/>
      <c r="J17" s="25"/>
      <c r="K17" s="26">
        <f ca="1">ROUND(SUM(INDIRECT(ADDRESS(ROW()+(-1), COLUMN()+(0), 1)),INDIRECT(ADDRESS(ROW()+(-3), COLUMN()+(0), 1)),INDIRECT(ADDRESS(ROW()+(-7), COLUMN()+(0), 1))), 2)</f>
        <v>3.010000</v>
      </c>
    </row>
  </sheetData>
  <mergeCells count="33">
    <mergeCell ref="A1:K1"/>
    <mergeCell ref="A3:C3"/>
    <mergeCell ref="F3:G3"/>
    <mergeCell ref="H3:I3"/>
    <mergeCell ref="J3:K3"/>
    <mergeCell ref="A4:K4"/>
    <mergeCell ref="C7:F7"/>
    <mergeCell ref="G7:H7"/>
    <mergeCell ref="I7:J7"/>
    <mergeCell ref="C8:H8"/>
    <mergeCell ref="I8:J8"/>
    <mergeCell ref="C9:F9"/>
    <mergeCell ref="G9:H9"/>
    <mergeCell ref="I9:J9"/>
    <mergeCell ref="C10:F10"/>
    <mergeCell ref="G10:J10"/>
    <mergeCell ref="C11:H11"/>
    <mergeCell ref="I11:J11"/>
    <mergeCell ref="C12:F12"/>
    <mergeCell ref="G12:H12"/>
    <mergeCell ref="I12:J12"/>
    <mergeCell ref="C13:F13"/>
    <mergeCell ref="G13:H13"/>
    <mergeCell ref="I13:J13"/>
    <mergeCell ref="C14:F14"/>
    <mergeCell ref="G14:J14"/>
    <mergeCell ref="C15:H15"/>
    <mergeCell ref="I15:J15"/>
    <mergeCell ref="C16:F16"/>
    <mergeCell ref="G16:H16"/>
    <mergeCell ref="I16:J16"/>
    <mergeCell ref="A17:F17"/>
    <mergeCell ref="G17:J17"/>
  </mergeCells>
  <pageMargins left="0.620079" right="0.472441" top="0.472441" bottom="0.472441" header="0.0" footer="0.0"/>
  <pageSetup paperSize="9" orientation="portrait"/>
  <rowBreaks count="0" manualBreakCount="0">
    </rowBreaks>
</worksheet>
</file>