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<sst xmlns="http://schemas.openxmlformats.org/spreadsheetml/2006/main" count="38" uniqueCount="38">
  <si>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</si>
  <si>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RSL010</t>
  </si>
  <si>
    <t xml:space="preserve">m²</t>
  </si>
  <si>
    <t xml:space="preserve">Piso laminado.</t>
  </si>
  <si>
    <r>
      <rPr>
        <sz val="8.25"/>
        <color rgb="FF000000"/>
        <rFont val="Arial"/>
        <family val="2"/>
      </rPr>
      <t xml:space="preserve">Pavimento laminado, de láminas de 1200x190 mm, Clase 21: Doméstico moderado, resistencia a la abrasión AC1, formado por tablero base de HDF laminado decorativo en pino, ensamblado con adhesivo en las juntas, colocadas sobre lámina de espuma de polietileno de alta densidad de 3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</si>
  <si>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</si>
  <si>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</si>
  <si>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</si>
  <si>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</si>
  <si>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</si>
  <si>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</si>
  <si>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</si>
  <si>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mt16pnc020a</t>
  </si>
  <si>
    <t xml:space="preserve">m²</t>
  </si>
  <si>
    <t xml:space="preserve">Lámina de espuma de polietileno de alta densidad de 3 mm de espesor; proporcionando una reducción del nivel global de presión de ruido de impactos de 16 dB.</t>
  </si>
  <si>
    <t xml:space="preserve">mt16aaa030</t>
  </si>
  <si>
    <t xml:space="preserve">m</t>
  </si>
  <si>
    <t xml:space="preserve">Cinta autoadhesiva para sellado de juntas.</t>
  </si>
  <si>
    <t xml:space="preserve">mt18lpg010ag</t>
  </si>
  <si>
    <t xml:space="preserve">m²</t>
  </si>
  <si>
    <t xml:space="preserve">Piso laminado, instalación con cola, Clase 21: Doméstico moderado, resistencia a la abrasión AC1, espesor 7 mm y dimensiones 1200x190 mm, formado por: tablero base de HDF, laminado decorativo de pino de 0,2 mm y con capa superficial de protección plástica. Y.</t>
  </si>
  <si>
    <t xml:space="preserve">mt18mva070</t>
  </si>
  <si>
    <t xml:space="preserve">l</t>
  </si>
  <si>
    <t xml:space="preserve">Adhesivo, para interiores con presencia de humedad persistente y exteriores a la intemperie.</t>
  </si>
  <si>
    <t xml:space="preserve">Subtotal materiales:</t>
  </si>
  <si>
    <t xml:space="preserve">Mano de obra</t>
  </si>
  <si>
    <t xml:space="preserve">mo028</t>
  </si>
  <si>
    <t xml:space="preserve">h</t>
  </si>
  <si>
    <t xml:space="preserve">Instalador de pisos laminados.</t>
  </si>
  <si>
    <t xml:space="preserve">mo066</t>
  </si>
  <si>
    <t xml:space="preserve">h</t>
  </si>
  <si>
    <t xml:space="preserve">Principiante de instalador de pisos laminados.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</si>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</sst>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0.75</v>
      </c>
      <c r="H10" s="12">
        <f ca="1">ROUND(INDIRECT(ADDRESS(ROW()+(0), COLUMN()+(-2), 1))*INDIRECT(ADDRESS(ROW()+(0), COLUMN()+(-1), 1)), 2)</f>
        <v>0.83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0.44</v>
      </c>
      <c r="G11" s="12">
        <v>0.43</v>
      </c>
      <c r="H11" s="12">
        <f ca="1">ROUND(INDIRECT(ADDRESS(ROW()+(0), COLUMN()+(-2), 1))*INDIRECT(ADDRESS(ROW()+(0), COLUMN()+(-1), 1)), 2)</f>
        <v>0.19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1.05</v>
      </c>
      <c r="G12" s="12">
        <v>14.94</v>
      </c>
      <c r="H12" s="12">
        <f ca="1">ROUND(INDIRECT(ADDRESS(ROW()+(0), COLUMN()+(-2), 1))*INDIRECT(ADDRESS(ROW()+(0), COLUMN()+(-1), 1)), 2)</f>
        <v>15.69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0.05</v>
      </c>
      <c r="G13" s="14">
        <v>5.16</v>
      </c>
      <c r="H13" s="14">
        <f ca="1">ROUND(INDIRECT(ADDRESS(ROW()+(0), COLUMN()+(-2), 1))*INDIRECT(ADDRESS(ROW()+(0), COLUMN()+(-1), 1)), 2)</f>
        <v>0.26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0.102</v>
      </c>
      <c r="G16" s="12">
        <v>17.84</v>
      </c>
      <c r="H16" s="12">
        <f ca="1">ROUND(INDIRECT(ADDRESS(ROW()+(0), COLUMN()+(-2), 1))*INDIRECT(ADDRESS(ROW()+(0), COLUMN()+(-1), 1)), 2)</f>
        <v>1.82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0.082</v>
      </c>
      <c r="G17" s="14">
        <v>11.44</v>
      </c>
      <c r="H17" s="14">
        <f ca="1">ROUND(INDIRECT(ADDRESS(ROW()+(0), COLUMN()+(-2), 1))*INDIRECT(ADDRESS(ROW()+(0), COLUMN()+(-1), 1)), 2)</f>
        <v>0.94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2.76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19.73</v>
      </c>
      <c r="H20" s="14">
        <f ca="1">ROUND(INDIRECT(ADDRESS(ROW()+(0), COLUMN()+(-2), 1))*INDIRECT(ADDRESS(ROW()+(0), COLUMN()+(-1), 1))/100, 2)</f>
        <v>0.39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20.12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