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<sst xmlns="http://schemas.openxmlformats.org/spreadsheetml/2006/main" count="32" uniqueCount="32">
  <si>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</si>
  <si>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RSG023</t>
  </si>
  <si>
    <t xml:space="preserve">m</t>
  </si>
  <si>
    <t xml:space="preserve">Zócalo cerámico Techlam "LEVANTINA".</t>
  </si>
  <si>
    <r>
      <rPr>
        <sz val="8.25"/>
        <color rgb="FF000000"/>
        <rFont val="Arial"/>
        <family val="2"/>
      </rPr>
      <t xml:space="preserve">Zócalo cerámico de </t>
    </r>
    <r>
      <rPr>
        <b/>
        <sz val="8.25"/>
        <color rgb="FF000000"/>
        <rFont val="Arial"/>
        <family val="2"/>
      </rPr>
      <t xml:space="preserve">gres porcelánico de gran formato reforzado con fibra de vidrio, Lámina Porcelánica Reforzada Techlam® "LEVANTINA", de 1000x50 mm y 3 mm de espesor, serie Basic, modelo Antracita, acabado antideslizante</t>
    </r>
    <r>
      <rPr>
        <sz val="8.25"/>
        <color rgb="FF000000"/>
        <rFont val="Arial"/>
        <family val="2"/>
      </rPr>
      <t xml:space="preserve">, recibido con </t>
    </r>
    <r>
      <rPr>
        <b/>
        <sz val="8.25"/>
        <color rgb="FF000000"/>
        <rFont val="Arial"/>
        <family val="2"/>
      </rPr>
      <t xml:space="preserve">adhesivo cementoso mejorado, C2 gris</t>
    </r>
    <r>
      <rPr>
        <sz val="8.25"/>
        <color rgb="FF000000"/>
        <rFont val="Arial"/>
        <family val="2"/>
      </rPr>
      <t xml:space="preserve"> y rejuntado con </t>
    </r>
    <r>
      <rPr>
        <b/>
        <sz val="8.25"/>
        <color rgb="FF000000"/>
        <rFont val="Arial"/>
        <family val="2"/>
      </rPr>
      <t xml:space="preserve">mortero de juntas cementoso con resistencia elevada a la abrasión y absorción de agua reducida, CG2, para junta mínima (entre 1,5 y 3 mm), con la misma tonalidad de las piezas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</si>
  <si>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</si>
  <si>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</si>
  <si>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</si>
  <si>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</si>
  <si>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</si>
  <si>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</si>
  <si>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</si>
  <si>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mt18rcl010aaa</t>
  </si>
  <si>
    <t xml:space="preserve">m</t>
  </si>
  <si>
    <t xml:space="preserve">Zócalo de gres porcelánico de gran formato reforzado con fibra de vidrio, Lámina Porcelánica Reforzada Techlam® "LEVANTINA", de 1000x50 mm y 3 mm de espesor, serie Basic, modelo Antracita, acabado antideslizante.</t>
  </si>
  <si>
    <t xml:space="preserve">mt09mcr021m</t>
  </si>
  <si>
    <t xml:space="preserve">kg</t>
  </si>
  <si>
    <t xml:space="preserve">Adhesivo cementoso mejorado, C2, color gris.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</si>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</sst>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57.29" customWidth="1"/>
    <col min="5" max="5" width="14.45" customWidth="1"/>
    <col min="6" max="6" width="9.52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45.00" thickBot="1" customHeight="1">
      <c r="A10" s="1" t="s">
        <v>12</v>
      </c>
      <c r="B10" s="1"/>
      <c r="C10" s="9" t="s">
        <v>13</v>
      </c>
      <c r="D10" s="1" t="s">
        <v>14</v>
      </c>
      <c r="E10" s="10">
        <v>1.050000</v>
      </c>
      <c r="F10" s="11">
        <v>2.540000</v>
      </c>
      <c r="G10" s="11">
        <f ca="1">ROUND(INDIRECT(ADDRESS(ROW()+(0), COLUMN()+(-2), 1))*INDIRECT(ADDRESS(ROW()+(0), COLUMN()+(-1), 1)), 2)</f>
        <v>2.670000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0.600000</v>
      </c>
      <c r="F11" s="11">
        <v>0.460000</v>
      </c>
      <c r="G11" s="11">
        <f ca="1">ROUND(INDIRECT(ADDRESS(ROW()+(0), COLUMN()+(-2), 1))*INDIRECT(ADDRESS(ROW()+(0), COLUMN()+(-1), 1)), 2)</f>
        <v>0.280000</v>
      </c>
    </row>
    <row r="12" spans="1:7" ht="34.50" thickBot="1" customHeight="1">
      <c r="A12" s="1" t="s">
        <v>18</v>
      </c>
      <c r="B12" s="1"/>
      <c r="C12" s="9" t="s">
        <v>19</v>
      </c>
      <c r="D12" s="1" t="s">
        <v>20</v>
      </c>
      <c r="E12" s="12">
        <v>0.020000</v>
      </c>
      <c r="F12" s="13">
        <v>1.110000</v>
      </c>
      <c r="G12" s="13">
        <f ca="1">ROUND(INDIRECT(ADDRESS(ROW()+(0), COLUMN()+(-2), 1))*INDIRECT(ADDRESS(ROW()+(0), COLUMN()+(-1), 1)), 2)</f>
        <v>0.020000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2.970000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0.158000</v>
      </c>
      <c r="F15" s="13">
        <v>8.230000</v>
      </c>
      <c r="G15" s="13">
        <f ca="1">ROUND(INDIRECT(ADDRESS(ROW()+(0), COLUMN()+(-2), 1))*INDIRECT(ADDRESS(ROW()+(0), COLUMN()+(-1), 1)), 2)</f>
        <v>1.300000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1))), 2)</f>
        <v>1.300000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1)),INDIRECT(ADDRESS(ROW()+(-5), COLUMN()+(1), 1))), 2)</f>
        <v>4.270000</v>
      </c>
      <c r="G18" s="13">
        <f ca="1">ROUND(INDIRECT(ADDRESS(ROW()+(0), COLUMN()+(-2), 1))*INDIRECT(ADDRESS(ROW()+(0), COLUMN()+(-1), 1))/100, 2)</f>
        <v>0.090000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1)),INDIRECT(ADDRESS(ROW()+(-6), COLUMN()+(0), 1))), 2)</f>
        <v>4.360000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