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<sst xmlns="http://schemas.openxmlformats.org/spreadsheetml/2006/main" count="28" uniqueCount="28">
  <si>
    <t xml:space="preserve"/>
  </si>
  <si>
    <t xml:space="preserve">RSF015</t>
  </si>
  <si>
    <t xml:space="preserve">Ud</t>
  </si>
  <si>
    <t xml:space="preserve">Alfombrilla de caucho.</t>
  </si>
  <si>
    <r>
      <rPr>
        <sz val="8.25"/>
        <color rgb="FF000000"/>
        <rFont val="Arial"/>
        <family val="2"/>
      </rPr>
      <t xml:space="preserve">Alfombrilla con base de caucho, acabado superficial con púas de caucho de color negro, espesor total 16 mm, uso interior y exterior, enrollable, de 60x40 cm.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</si>
  <si>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</si>
  <si>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</si>
  <si>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</si>
  <si>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</si>
  <si>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</si>
  <si>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</si>
  <si>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</si>
  <si>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mt18fec020uB</t>
  </si>
  <si>
    <t xml:space="preserve">Ud</t>
  </si>
  <si>
    <t xml:space="preserve">Alfombrilla con base de caucho, acabado superficial con púas de caucho de color negro, espesor total 16 mm, uso interior y exterior, enrollable, de 60x40 cm, para instalar en cajeado de piso formado por foso de 16 mm de profundidad.</t>
  </si>
  <si>
    <t xml:space="preserve">Subtotal materiales:</t>
  </si>
  <si>
    <t xml:space="preserve">Mano de obra</t>
  </si>
  <si>
    <t xml:space="preserve">mo027</t>
  </si>
  <si>
    <t xml:space="preserve">h</t>
  </si>
  <si>
    <t xml:space="preserve">Instalador de alfombras y revestimientos flexibles.</t>
  </si>
  <si>
    <t xml:space="preserve">mo065</t>
  </si>
  <si>
    <t xml:space="preserve">h</t>
  </si>
  <si>
    <t xml:space="preserve">Principiante de instalador de alfombras y revestimientos textiles.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</si>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</sst>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5.44" customWidth="1"/>
    <col min="3" max="3" width="0.68" customWidth="1"/>
    <col min="4" max="4" width="6.97" customWidth="1"/>
    <col min="5" max="5" width="74.63" customWidth="1"/>
    <col min="6" max="6" width="14.11" customWidth="1"/>
    <col min="7" max="7" width="9.86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34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23.73</v>
      </c>
      <c r="H10" s="14">
        <f ca="1">ROUND(INDIRECT(ADDRESS(ROW()+(0), COLUMN()+(-2), 1))*INDIRECT(ADDRESS(ROW()+(0), COLUMN()+(-1), 1)), 2)</f>
        <v>23.73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23.73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1">
        <v>0.031</v>
      </c>
      <c r="G13" s="13">
        <v>17.84</v>
      </c>
      <c r="H13" s="13">
        <f ca="1">ROUND(INDIRECT(ADDRESS(ROW()+(0), COLUMN()+(-2), 1))*INDIRECT(ADDRESS(ROW()+(0), COLUMN()+(-1), 1)), 2)</f>
        <v>0.55</v>
      </c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2">
        <v>0.031</v>
      </c>
      <c r="G14" s="14">
        <v>11.44</v>
      </c>
      <c r="H14" s="14">
        <f ca="1">ROUND(INDIRECT(ADDRESS(ROW()+(0), COLUMN()+(-2), 1))*INDIRECT(ADDRESS(ROW()+(0), COLUMN()+(-1), 1)), 2)</f>
        <v>0.35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0.9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24.63</v>
      </c>
      <c r="H17" s="14">
        <f ca="1">ROUND(INDIRECT(ADDRESS(ROW()+(0), COLUMN()+(-2), 1))*INDIRECT(ADDRESS(ROW()+(0), COLUMN()+(-1), 1))/100, 2)</f>
        <v>0.49</v>
      </c>
    </row>
    <row r="18" spans="1:8" ht="13.50" thickBot="1" customHeight="1">
      <c r="A18" s="8"/>
      <c r="B18" s="8"/>
      <c r="C18" s="8"/>
      <c r="D18" s="8"/>
      <c r="E18" s="8"/>
      <c r="F18" s="21" t="s">
        <v>27</v>
      </c>
      <c r="G18" s="21"/>
      <c r="H18" s="22">
        <f ca="1">ROUND(SUM(INDIRECT(ADDRESS(ROW()+(-1), COLUMN()+(0), 1)),INDIRECT(ADDRESS(ROW()+(-3), COLUMN()+(0), 1)),INDIRECT(ADDRESS(ROW()+(-7), COLUMN()+(0), 1))), 2)</f>
        <v>25.12</v>
      </c>
    </row>
  </sheetData>
  <mergeCells count="32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B18"/>
    <mergeCell ref="C18:D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