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<sst xmlns="http://schemas.openxmlformats.org/spreadsheetml/2006/main" count="32" uniqueCount="32">
  <si>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</si>
  <si>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RIT010</t>
  </si>
  <si>
    <t xml:space="preserve">m²</t>
  </si>
  <si>
    <t xml:space="preserve">Pintura al temple sobre paramentos interiores.</t>
  </si>
  <si>
    <r>
      <rPr>
        <sz val="8.25"/>
        <color rgb="FF000000"/>
        <rFont val="Arial"/>
        <family val="2"/>
      </rPr>
      <t xml:space="preserve">Pintura al temple </t>
    </r>
    <r>
      <rPr>
        <b/>
        <sz val="8.25"/>
        <color rgb="FF000000"/>
        <rFont val="Arial"/>
        <family val="2"/>
      </rPr>
      <t xml:space="preserve">color blanco</t>
    </r>
    <r>
      <rPr>
        <sz val="8.25"/>
        <color rgb="FF000000"/>
        <rFont val="Arial"/>
        <family val="2"/>
      </rPr>
      <t xml:space="preserve">, acabado </t>
    </r>
    <r>
      <rPr>
        <b/>
        <sz val="8.25"/>
        <color rgb="FF000000"/>
        <rFont val="Arial"/>
        <family val="2"/>
      </rPr>
      <t xml:space="preserve">gotelé con gota rayada</t>
    </r>
    <r>
      <rPr>
        <sz val="8.25"/>
        <color rgb="FF000000"/>
        <rFont val="Arial"/>
        <family val="2"/>
      </rPr>
      <t xml:space="preserve">, aplicada mediante </t>
    </r>
    <r>
      <rPr>
        <b/>
        <sz val="8.25"/>
        <color rgb="FF000000"/>
        <rFont val="Arial"/>
        <family val="2"/>
      </rPr>
      <t xml:space="preserve">proyección a pistola</t>
    </r>
    <r>
      <rPr>
        <sz val="8.25"/>
        <color rgb="FF000000"/>
        <rFont val="Arial"/>
        <family val="2"/>
      </rPr>
      <t xml:space="preserve"> sobre paramentos horizontales y verticales interiores de </t>
    </r>
    <r>
      <rPr>
        <b/>
        <sz val="8.25"/>
        <color rgb="FF000000"/>
        <rFont val="Arial"/>
        <family val="2"/>
      </rPr>
      <t xml:space="preserve">mortero, yeso o ladrillo</t>
    </r>
    <r>
      <rPr>
        <sz val="8.25"/>
        <color rgb="FF000000"/>
        <rFont val="Arial"/>
        <family val="2"/>
      </rPr>
      <t xml:space="preserve">.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</si>
  <si>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</si>
  <si>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</si>
  <si>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</si>
  <si>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</si>
  <si>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</si>
  <si>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</si>
  <si>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</si>
  <si>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mt27tem010</t>
  </si>
  <si>
    <t xml:space="preserve">kg</t>
  </si>
  <si>
    <t xml:space="preserve">Plaste.</t>
  </si>
  <si>
    <t xml:space="preserve">mt27tem020c</t>
  </si>
  <si>
    <t xml:space="preserve">kg</t>
  </si>
  <si>
    <t xml:space="preserve">Pasta temple de picar blanco.</t>
  </si>
  <si>
    <t xml:space="preserve">Subtotal materiales:</t>
  </si>
  <si>
    <t xml:space="preserve">Mano de obra</t>
  </si>
  <si>
    <t xml:space="preserve">mo038</t>
  </si>
  <si>
    <t xml:space="preserve">h</t>
  </si>
  <si>
    <t xml:space="preserve">Pintor.</t>
  </si>
  <si>
    <t xml:space="preserve">mo076</t>
  </si>
  <si>
    <t xml:space="preserve">h</t>
  </si>
  <si>
    <t xml:space="preserve">Principiante de pintor.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</si>
  <si>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</si>
  <si>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</si>
  <si>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</si>
  <si>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</si>
  <si>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$ 3,46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</si>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</sst>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1" xfId="0" applyFont="1" applyAlignment="1">
      <alignment horizontal="right" vertical="bottom" wrapText="1"/>
    </xf>
    <xf numFmtId="0" fontId="0" fillId="0" borderId="5" xfId="0" applyFont="1" applyAlignment="1">
      <alignment horizontal="center" vertical="center" wrapText="1"/>
    </xf>
    <xf numFmtId="0" fontId="0" fillId="0" borderId="5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5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top" wrapText="1"/>
    </xf>
    <xf numFmtId="0" fontId="0" fillId="0" borderId="6" xfId="0" applyFont="1" applyAlignment="1">
      <alignment horizontal="right" vertical="center" wrapText="1"/>
    </xf>
    <xf numFmtId="0" fontId="0" fillId="0" borderId="5" xfId="0" applyFont="1" applyAlignment="1">
      <alignment horizontal="right" vertical="center" wrapText="1"/>
    </xf>
    <xf numFmtId="201" fontId="0" fillId="0" borderId="5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3.60" customWidth="1"/>
    <col min="2" max="2" width="2.72" customWidth="1"/>
    <col min="3" max="3" width="9.86" customWidth="1"/>
    <col min="4" max="4" width="1.87" customWidth="1"/>
    <col min="5" max="5" width="38.59" customWidth="1"/>
    <col min="6" max="6" width="18.36" customWidth="1"/>
    <col min="7" max="7" width="8.16" customWidth="1"/>
    <col min="8" max="8" width="5.27" customWidth="1"/>
    <col min="9" max="9" width="0.85" customWidth="1"/>
    <col min="10" max="10" width="5.95" customWidth="1"/>
    <col min="11" max="11" width="5.95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3.5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5"/>
      <c r="I3" s="5"/>
      <c r="J3" s="5"/>
      <c r="K3" s="5"/>
    </row>
    <row r="4" spans="1:11" ht="45.00" thickBot="1" customHeight="1">
      <c r="A4" s="6" t="s">
        <v>4</v>
      </c>
      <c r="B4" s="7"/>
      <c r="C4" s="7"/>
      <c r="D4" s="7"/>
      <c r="E4" s="7"/>
      <c r="F4" s="7"/>
      <c r="G4" s="7"/>
      <c r="H4" s="7"/>
      <c r="I4" s="7"/>
      <c r="J4" s="7"/>
      <c r="K4" s="8"/>
    </row>
    <row r="7" spans="1:11" ht="24.00" thickBot="1" customHeight="1">
      <c r="A7" s="9" t="s">
        <v>5</v>
      </c>
      <c r="B7" s="9"/>
      <c r="C7" s="9" t="s">
        <v>6</v>
      </c>
      <c r="D7" s="9"/>
      <c r="E7" s="9" t="s">
        <v>7</v>
      </c>
      <c r="F7" s="10" t="s">
        <v>8</v>
      </c>
      <c r="G7" s="10" t="s">
        <v>9</v>
      </c>
      <c r="H7" s="10"/>
      <c r="I7" s="10" t="s">
        <v>10</v>
      </c>
      <c r="J7" s="10"/>
      <c r="K7" s="10"/>
    </row>
    <row r="8" spans="1:11" ht="13.50" thickBot="1" customHeight="1">
      <c r="A8" s="11">
        <v>1.000000</v>
      </c>
      <c r="B8" s="11"/>
      <c r="C8" s="11"/>
      <c r="D8" s="11"/>
      <c r="E8" s="12" t="s">
        <v>11</v>
      </c>
      <c r="F8" s="12"/>
      <c r="G8" s="11"/>
      <c r="H8" s="11"/>
      <c r="I8" s="11"/>
      <c r="J8" s="11"/>
      <c r="K8" s="11"/>
    </row>
    <row r="9" spans="1:11" ht="13.50" thickBot="1" customHeight="1">
      <c r="A9" s="1" t="s">
        <v>12</v>
      </c>
      <c r="B9" s="1"/>
      <c r="C9" s="13" t="s">
        <v>13</v>
      </c>
      <c r="D9" s="13"/>
      <c r="E9" s="1" t="s">
        <v>14</v>
      </c>
      <c r="F9" s="14">
        <v>0.050000</v>
      </c>
      <c r="G9" s="15">
        <v>3.170000</v>
      </c>
      <c r="H9" s="15"/>
      <c r="I9" s="15">
        <f ca="1">ROUND(INDIRECT(ADDRESS(ROW()+(0), COLUMN()+(-3), 1))*INDIRECT(ADDRESS(ROW()+(0), COLUMN()+(-2), 1)), 2)</f>
        <v>0.160000</v>
      </c>
      <c r="J9" s="15"/>
      <c r="K9" s="15"/>
    </row>
    <row r="10" spans="1:11" ht="13.50" thickBot="1" customHeight="1">
      <c r="A10" s="1" t="s">
        <v>15</v>
      </c>
      <c r="B10" s="1"/>
      <c r="C10" s="13" t="s">
        <v>16</v>
      </c>
      <c r="D10" s="13"/>
      <c r="E10" s="1" t="s">
        <v>17</v>
      </c>
      <c r="F10" s="16">
        <v>1.150000</v>
      </c>
      <c r="G10" s="17">
        <v>0.440000</v>
      </c>
      <c r="H10" s="17"/>
      <c r="I10" s="17">
        <f ca="1">ROUND(INDIRECT(ADDRESS(ROW()+(0), COLUMN()+(-3), 1))*INDIRECT(ADDRESS(ROW()+(0), COLUMN()+(-2), 1)), 2)</f>
        <v>0.510000</v>
      </c>
      <c r="J10" s="17"/>
      <c r="K10" s="17"/>
    </row>
    <row r="11" spans="1:11" ht="13.50" thickBot="1" customHeight="1">
      <c r="A11" s="18"/>
      <c r="B11" s="18"/>
      <c r="C11" s="18"/>
      <c r="D11" s="18"/>
      <c r="E11" s="18"/>
      <c r="F11" s="12" t="s">
        <v>18</v>
      </c>
      <c r="G11" s="12"/>
      <c r="H11" s="12"/>
      <c r="I11" s="20">
        <f ca="1">ROUND(SUM(INDIRECT(ADDRESS(ROW()+(-1), COLUMN()+(0), 1)),INDIRECT(ADDRESS(ROW()+(-2), COLUMN()+(0), 1))), 2)</f>
        <v>0.670000</v>
      </c>
      <c r="J11" s="20"/>
      <c r="K11" s="20"/>
    </row>
    <row r="12" spans="1:11" ht="13.50" thickBot="1" customHeight="1">
      <c r="A12" s="18">
        <v>2.000000</v>
      </c>
      <c r="B12" s="18"/>
      <c r="C12" s="18"/>
      <c r="D12" s="18"/>
      <c r="E12" s="21" t="s">
        <v>19</v>
      </c>
      <c r="F12" s="21"/>
      <c r="G12" s="18"/>
      <c r="H12" s="18"/>
      <c r="I12" s="18"/>
      <c r="J12" s="18"/>
      <c r="K12" s="18"/>
    </row>
    <row r="13" spans="1:11" ht="13.50" thickBot="1" customHeight="1">
      <c r="A13" s="1" t="s">
        <v>20</v>
      </c>
      <c r="B13" s="1"/>
      <c r="C13" s="13" t="s">
        <v>21</v>
      </c>
      <c r="D13" s="13"/>
      <c r="E13" s="1" t="s">
        <v>22</v>
      </c>
      <c r="F13" s="14">
        <v>0.084000</v>
      </c>
      <c r="G13" s="15">
        <v>8.130000</v>
      </c>
      <c r="H13" s="15"/>
      <c r="I13" s="15">
        <f ca="1">ROUND(INDIRECT(ADDRESS(ROW()+(0), COLUMN()+(-3), 1))*INDIRECT(ADDRESS(ROW()+(0), COLUMN()+(-2), 1)), 2)</f>
        <v>0.680000</v>
      </c>
      <c r="J13" s="15"/>
      <c r="K13" s="15"/>
    </row>
    <row r="14" spans="1:11" ht="13.50" thickBot="1" customHeight="1">
      <c r="A14" s="1" t="s">
        <v>23</v>
      </c>
      <c r="B14" s="1"/>
      <c r="C14" s="13" t="s">
        <v>24</v>
      </c>
      <c r="D14" s="13"/>
      <c r="E14" s="1" t="s">
        <v>25</v>
      </c>
      <c r="F14" s="16">
        <v>0.084000</v>
      </c>
      <c r="G14" s="17">
        <v>5.140000</v>
      </c>
      <c r="H14" s="17"/>
      <c r="I14" s="17">
        <f ca="1">ROUND(INDIRECT(ADDRESS(ROW()+(0), COLUMN()+(-3), 1))*INDIRECT(ADDRESS(ROW()+(0), COLUMN()+(-2), 1)), 2)</f>
        <v>0.430000</v>
      </c>
      <c r="J14" s="17"/>
      <c r="K14" s="17"/>
    </row>
    <row r="15" spans="1:11" ht="13.50" thickBot="1" customHeight="1">
      <c r="A15" s="18"/>
      <c r="B15" s="18"/>
      <c r="C15" s="18"/>
      <c r="D15" s="18"/>
      <c r="E15" s="18"/>
      <c r="F15" s="12" t="s">
        <v>26</v>
      </c>
      <c r="G15" s="12"/>
      <c r="H15" s="12"/>
      <c r="I15" s="20">
        <f ca="1">ROUND(SUM(INDIRECT(ADDRESS(ROW()+(-1), COLUMN()+(0), 1)),INDIRECT(ADDRESS(ROW()+(-2), COLUMN()+(0), 1))), 2)</f>
        <v>1.110000</v>
      </c>
      <c r="J15" s="20"/>
      <c r="K15" s="20"/>
    </row>
    <row r="16" spans="1:11" ht="13.50" thickBot="1" customHeight="1">
      <c r="A16" s="18">
        <v>3.000000</v>
      </c>
      <c r="B16" s="18"/>
      <c r="C16" s="18"/>
      <c r="D16" s="18"/>
      <c r="E16" s="21" t="s">
        <v>27</v>
      </c>
      <c r="F16" s="21"/>
      <c r="G16" s="18"/>
      <c r="H16" s="18"/>
      <c r="I16" s="18"/>
      <c r="J16" s="18"/>
      <c r="K16" s="18"/>
    </row>
    <row r="17" spans="1:11" ht="13.50" thickBot="1" customHeight="1">
      <c r="A17" s="22"/>
      <c r="B17" s="22"/>
      <c r="C17" s="23" t="s">
        <v>28</v>
      </c>
      <c r="D17" s="23"/>
      <c r="E17" s="22" t="s">
        <v>29</v>
      </c>
      <c r="F17" s="16">
        <v>2.000000</v>
      </c>
      <c r="G17" s="17">
        <f ca="1">ROUND(SUM(INDIRECT(ADDRESS(ROW()+(-2), COLUMN()+(2), 1)),INDIRECT(ADDRESS(ROW()+(-6), COLUMN()+(2), 1))), 2)</f>
        <v>1.780000</v>
      </c>
      <c r="H17" s="17"/>
      <c r="I17" s="17">
        <f ca="1">ROUND(INDIRECT(ADDRESS(ROW()+(0), COLUMN()+(-3), 1))*INDIRECT(ADDRESS(ROW()+(0), COLUMN()+(-2), 1))/100, 2)</f>
        <v>0.040000</v>
      </c>
      <c r="J17" s="17"/>
      <c r="K17" s="17"/>
    </row>
    <row r="18" spans="1:11" ht="13.50" thickBot="1" customHeight="1">
      <c r="A18" s="6" t="s">
        <v>30</v>
      </c>
      <c r="B18" s="6"/>
      <c r="C18" s="7"/>
      <c r="D18" s="7"/>
      <c r="E18" s="8"/>
      <c r="F18" s="24" t="s">
        <v>31</v>
      </c>
      <c r="G18" s="25"/>
      <c r="H18" s="25"/>
      <c r="I18" s="26">
        <f ca="1">ROUND(SUM(INDIRECT(ADDRESS(ROW()+(-1), COLUMN()+(0), 1)),INDIRECT(ADDRESS(ROW()+(-3), COLUMN()+(0), 1)),INDIRECT(ADDRESS(ROW()+(-7), COLUMN()+(0), 1))), 2)</f>
        <v>1.820000</v>
      </c>
      <c r="J18" s="26"/>
      <c r="K18" s="26"/>
    </row>
  </sheetData>
  <mergeCells count="55">
    <mergeCell ref="A1:K1"/>
    <mergeCell ref="B3:C3"/>
    <mergeCell ref="D3:G3"/>
    <mergeCell ref="H3:I3"/>
    <mergeCell ref="A4:K4"/>
    <mergeCell ref="A7:B7"/>
    <mergeCell ref="C7:D7"/>
    <mergeCell ref="G7:H7"/>
    <mergeCell ref="I7:K7"/>
    <mergeCell ref="A8:B8"/>
    <mergeCell ref="C8:D8"/>
    <mergeCell ref="E8:F8"/>
    <mergeCell ref="G8:H8"/>
    <mergeCell ref="I8:K8"/>
    <mergeCell ref="A9:B9"/>
    <mergeCell ref="C9:D9"/>
    <mergeCell ref="G9:H9"/>
    <mergeCell ref="I9:K9"/>
    <mergeCell ref="A10:B10"/>
    <mergeCell ref="C10:D10"/>
    <mergeCell ref="G10:H10"/>
    <mergeCell ref="I10:K10"/>
    <mergeCell ref="A11:B11"/>
    <mergeCell ref="C11:D11"/>
    <mergeCell ref="F11:H11"/>
    <mergeCell ref="I11:K11"/>
    <mergeCell ref="A12:B12"/>
    <mergeCell ref="C12:D12"/>
    <mergeCell ref="E12:F12"/>
    <mergeCell ref="G12:H12"/>
    <mergeCell ref="I12:K12"/>
    <mergeCell ref="A13:B13"/>
    <mergeCell ref="C13:D13"/>
    <mergeCell ref="G13:H13"/>
    <mergeCell ref="I13:K13"/>
    <mergeCell ref="A14:B14"/>
    <mergeCell ref="C14:D14"/>
    <mergeCell ref="G14:H14"/>
    <mergeCell ref="I14:K14"/>
    <mergeCell ref="A15:B15"/>
    <mergeCell ref="C15:D15"/>
    <mergeCell ref="F15:H15"/>
    <mergeCell ref="I15:K15"/>
    <mergeCell ref="A16:B16"/>
    <mergeCell ref="C16:D16"/>
    <mergeCell ref="E16:F16"/>
    <mergeCell ref="G16:H16"/>
    <mergeCell ref="I16:K16"/>
    <mergeCell ref="A17:B17"/>
    <mergeCell ref="C17:D17"/>
    <mergeCell ref="G17:H17"/>
    <mergeCell ref="I17:K17"/>
    <mergeCell ref="A18:E18"/>
    <mergeCell ref="F18:H18"/>
    <mergeCell ref="I18:K18"/>
  </mergeCells>
  <pageMargins left="0.620079" right="0.472441" top="0.472441" bottom="0.472441" header="0.0" footer="0.0"/>
  <pageSetup paperSize="9" orientation="portrait"/>
  <rowBreaks count="0" manualBreakCount="0">
    </rowBreaks>
</worksheet>
</file>