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<sst xmlns="http://schemas.openxmlformats.org/spreadsheetml/2006/main" count="29" uniqueCount="29">
  <si>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</si>
  <si>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RBB015</t>
  </si>
  <si>
    <t xml:space="preserve">m²</t>
  </si>
  <si>
    <t xml:space="preserve">Capa base de mortero de cal, para interior.</t>
  </si>
  <si>
    <r>
      <rPr>
        <sz val="8.25"/>
        <color rgb="FF000000"/>
        <rFont val="Arial"/>
        <family val="2"/>
      </rPr>
      <t xml:space="preserve">Revestimiento de paramentos interiores con repello </t>
    </r>
    <r>
      <rPr>
        <b/>
        <sz val="8.25"/>
        <color rgb="FF000000"/>
        <rFont val="Arial"/>
        <family val="2"/>
      </rPr>
      <t xml:space="preserve">a buena vista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mortero de cal, resistencia a compresión de 1,5 a 5 N/mm², de color gris</t>
    </r>
    <r>
      <rPr>
        <sz val="8.25"/>
        <color rgb="FF000000"/>
        <rFont val="Arial"/>
        <family val="2"/>
      </rPr>
      <t xml:space="preserve">, espesor </t>
    </r>
    <r>
      <rPr>
        <b/>
        <sz val="8.25"/>
        <color rgb="FF000000"/>
        <rFont val="Arial"/>
        <family val="2"/>
      </rPr>
      <t xml:space="preserve">15</t>
    </r>
    <r>
      <rPr>
        <sz val="8.25"/>
        <color rgb="FF000000"/>
        <rFont val="Arial"/>
        <family val="2"/>
      </rPr>
      <t xml:space="preserve"> mm.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</si>
  <si>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</si>
  <si>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</si>
  <si>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</si>
  <si>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</si>
  <si>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</si>
  <si>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</si>
  <si>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</si>
  <si>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mt28mim010a</t>
  </si>
  <si>
    <t xml:space="preserve">kg</t>
  </si>
  <si>
    <t xml:space="preserve">Mortero de cal, resistencia a compresión de 1,5 a 5 N/mm², de color gris, compuesto por cal aérea, aglomerantes hidráulicos, agregados seleccionados y aditivos.</t>
  </si>
  <si>
    <t xml:space="preserve">Subtotal materiales:</t>
  </si>
  <si>
    <t xml:space="preserve">Mano de obra</t>
  </si>
  <si>
    <t xml:space="preserve">mo039</t>
  </si>
  <si>
    <t xml:space="preserve">h</t>
  </si>
  <si>
    <t xml:space="preserve">Revocador.</t>
  </si>
  <si>
    <t xml:space="preserve">mo111</t>
  </si>
  <si>
    <t xml:space="preserve">h</t>
  </si>
  <si>
    <t xml:space="preserve">Ayudante revocador.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</si>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</sst>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58.31" customWidth="1"/>
    <col min="6" max="6" width="14.45" customWidth="1"/>
    <col min="7" max="7" width="9.52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18.000000</v>
      </c>
      <c r="G10" s="13">
        <v>0.420000</v>
      </c>
      <c r="H10" s="13">
        <f ca="1">ROUND(INDIRECT(ADDRESS(ROW()+(0), COLUMN()+(-2), 1))*INDIRECT(ADDRESS(ROW()+(0), COLUMN()+(-1), 1)), 2)</f>
        <v>7.560000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7.560000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0.347000</v>
      </c>
      <c r="G13" s="12">
        <v>8.230000</v>
      </c>
      <c r="H13" s="12">
        <f ca="1">ROUND(INDIRECT(ADDRESS(ROW()+(0), COLUMN()+(-2), 1))*INDIRECT(ADDRESS(ROW()+(0), COLUMN()+(-1), 1)), 2)</f>
        <v>2.860000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0.173000</v>
      </c>
      <c r="G14" s="13">
        <v>5.200000</v>
      </c>
      <c r="H14" s="13">
        <f ca="1">ROUND(INDIRECT(ADDRESS(ROW()+(0), COLUMN()+(-2), 1))*INDIRECT(ADDRESS(ROW()+(0), COLUMN()+(-1), 1)), 2)</f>
        <v>0.900000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3.760000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11.320000</v>
      </c>
      <c r="H17" s="13">
        <f ca="1">ROUND(INDIRECT(ADDRESS(ROW()+(0), COLUMN()+(-2), 1))*INDIRECT(ADDRESS(ROW()+(0), COLUMN()+(-1), 1))/100, 2)</f>
        <v>0.230000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11.550000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