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<sst xmlns="http://schemas.openxmlformats.org/spreadsheetml/2006/main" count="38" uniqueCount="38">
  <si>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</si>
  <si>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RAG052</t>
  </si>
  <si>
    <t xml:space="preserve">m²</t>
  </si>
  <si>
    <t xml:space="preserve">Azulejado "GRESPANIA", sobre superficie soporte interior de láminas de yeso.</t>
  </si>
  <si>
    <r>
      <rPr>
        <sz val="8.25"/>
        <color rgb="FF000000"/>
        <rFont val="Arial"/>
        <family val="2"/>
      </rPr>
      <t xml:space="preserve">Azulejado con baldosas cerámicas de gres porcelánico, estilo cemento, serie Skyline "GRESPANIA", acabado mate en color blanco, 22x90 cm y 10 mm de espesor, colocadas sobre una superficie soporte de láminas de yeso en paramento interior, recibidas con adhesivo cementoso de fraguado normal, C1 color gris, sin junta (separación entre baldosas entre 1,5 y 3 mm); con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</si>
  <si>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</si>
  <si>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</si>
  <si>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</si>
  <si>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</si>
  <si>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</si>
  <si>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</si>
  <si>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</si>
  <si>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</si>
  <si>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</si>
  <si>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</si>
  <si>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mt19awa010</t>
  </si>
  <si>
    <t xml:space="preserve">m</t>
  </si>
  <si>
    <t xml:space="preserve">Cantonera de PVC en esquinas alicatadas.</t>
  </si>
  <si>
    <t xml:space="preserve">mt19agp010aacdb</t>
  </si>
  <si>
    <t xml:space="preserve">m²</t>
  </si>
  <si>
    <t xml:space="preserve">Baldosa cerámica de gres porcelánico, estilo cemento, serie Skyline "GRESPANIA", acabado mate en color blanco, 22x90 cm y 10 mm de espesor, capacidad de absorción de agua E&lt;0,5%.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</si>
  <si>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</si>
  <si>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</si>
  <si>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</si>
  <si>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</si>
  <si>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</si>
  <si>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</si>
  <si>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</si>
  <si>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Albañil mosaiquero-azulejero.</t>
  </si>
  <si>
    <t xml:space="preserve">mo062</t>
  </si>
  <si>
    <t xml:space="preserve">h</t>
  </si>
  <si>
    <t xml:space="preserve">Principiante de albañil mosaiquero-azulejero.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</si>
  <si>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</si>
  <si>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</si>
  <si>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</si>
  <si>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</si>
  <si>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$ 19,23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</si>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</sst>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7.65" customWidth="1"/>
    <col min="5" max="5" width="71.4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</v>
      </c>
      <c r="G10" s="12">
        <v>0.4</v>
      </c>
      <c r="H10" s="12">
        <f ca="1">ROUND(INDIRECT(ADDRESS(ROW()+(0), COLUMN()+(-2), 1))*INDIRECT(ADDRESS(ROW()+(0), COLUMN()+(-1), 1)), 2)</f>
        <v>2.4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1.86</v>
      </c>
      <c r="H11" s="12">
        <f ca="1">ROUND(INDIRECT(ADDRESS(ROW()+(0), COLUMN()+(-2), 1))*INDIRECT(ADDRESS(ROW()+(0), COLUMN()+(-1), 1)), 2)</f>
        <v>0.93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74.54</v>
      </c>
      <c r="H12" s="12">
        <f ca="1">ROUND(INDIRECT(ADDRESS(ROW()+(0), COLUMN()+(-2), 1))*INDIRECT(ADDRESS(ROW()+(0), COLUMN()+(-1), 1)), 2)</f>
        <v>78.27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0.5</v>
      </c>
      <c r="G13" s="14">
        <v>1.87</v>
      </c>
      <c r="H13" s="14">
        <f ca="1">ROUND(INDIRECT(ADDRESS(ROW()+(0), COLUMN()+(-2), 1))*INDIRECT(ADDRESS(ROW()+(0), COLUMN()+(-1), 1)), 2)</f>
        <v>0.94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82.54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0.341</v>
      </c>
      <c r="G16" s="12">
        <v>12.93</v>
      </c>
      <c r="H16" s="12">
        <f ca="1">ROUND(INDIRECT(ADDRESS(ROW()+(0), COLUMN()+(-2), 1))*INDIRECT(ADDRESS(ROW()+(0), COLUMN()+(-1), 1)), 2)</f>
        <v>4.41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0.341</v>
      </c>
      <c r="G17" s="14">
        <v>8.24</v>
      </c>
      <c r="H17" s="14">
        <f ca="1">ROUND(INDIRECT(ADDRESS(ROW()+(0), COLUMN()+(-2), 1))*INDIRECT(ADDRESS(ROW()+(0), COLUMN()+(-1), 1)), 2)</f>
        <v>2.81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7.22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89.76</v>
      </c>
      <c r="H20" s="14">
        <f ca="1">ROUND(INDIRECT(ADDRESS(ROW()+(0), COLUMN()+(-2), 1))*INDIRECT(ADDRESS(ROW()+(0), COLUMN()+(-1), 1))/100, 2)</f>
        <v>1.8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91.56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