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<sst xmlns="http://schemas.openxmlformats.org/spreadsheetml/2006/main" count="38" uniqueCount="38">
  <si>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</si>
  <si>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QTA010</t>
  </si>
  <si>
    <t xml:space="preserve">m²</t>
  </si>
  <si>
    <t xml:space="preserve">Cubierta inclinada de lámina de acero.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</si>
  <si>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panel sándwich lacado+aislante+galvanizado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espesor, con una pendiente mayor del 10%.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</si>
  <si>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</si>
  <si>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</si>
  <si>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</si>
  <si>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</si>
  <si>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</si>
  <si>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</si>
  <si>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mt13dcg010d</t>
  </si>
  <si>
    <t xml:space="preserve">m²</t>
  </si>
  <si>
    <t xml:space="preserve">Panel sándwich (lacado+aislante+galvanizado), espesor total 50 mm.</t>
  </si>
  <si>
    <t xml:space="preserve">mt13ccg020h</t>
  </si>
  <si>
    <t xml:space="preserve">m²</t>
  </si>
  <si>
    <t xml:space="preserve">Remate lateral de acero galvanizado, espesor 0,8 mm, desarrollo 250 mm.</t>
  </si>
  <si>
    <t xml:space="preserve">mt13ccg020k</t>
  </si>
  <si>
    <t xml:space="preserve">m²</t>
  </si>
  <si>
    <t xml:space="preserve">Remate lateral de acero galvanizado, espesor 0,8 mm, desarrollo 500 mm.</t>
  </si>
  <si>
    <t xml:space="preserve">mt13ccg020l</t>
  </si>
  <si>
    <t xml:space="preserve">m²</t>
  </si>
  <si>
    <t xml:space="preserve">Remate lateral de acero galvanizado, espesor 0,8 mm, desarrollo 750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</si>
  <si>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</si>
  <si>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</si>
  <si>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</si>
  <si>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mo050</t>
  </si>
  <si>
    <t xml:space="preserve">h</t>
  </si>
  <si>
    <t xml:space="preserve">Montador de fachadas y techos de paneles metálicos.</t>
  </si>
  <si>
    <t xml:space="preserve">mo096</t>
  </si>
  <si>
    <t xml:space="preserve">h</t>
  </si>
  <si>
    <t xml:space="preserve">Principiante de montador de fachadas y techos de paneles metálicos.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</si>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</sst>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4.52" customWidth="1"/>
    <col min="4" max="4" width="64.84" customWidth="1"/>
    <col min="5" max="5" width="6.99" customWidth="1"/>
    <col min="6" max="6" width="14.13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52.960000</v>
      </c>
      <c r="G8" s="16">
        <f ca="1">ROUND(INDIRECT(ADDRESS(ROW()+(0), COLUMN()+(-2), 1))*INDIRECT(ADDRESS(ROW()+(0), COLUMN()+(-1), 1)), 2)</f>
        <v>58.260000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0.300000</v>
      </c>
      <c r="F9" s="20">
        <v>6.410000</v>
      </c>
      <c r="G9" s="20">
        <f ca="1">ROUND(INDIRECT(ADDRESS(ROW()+(0), COLUMN()+(-2), 1))*INDIRECT(ADDRESS(ROW()+(0), COLUMN()+(-1), 1)), 2)</f>
        <v>1.920000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0.200000</v>
      </c>
      <c r="F10" s="20">
        <v>8.820000</v>
      </c>
      <c r="G10" s="20">
        <f ca="1">ROUND(INDIRECT(ADDRESS(ROW()+(0), COLUMN()+(-2), 1))*INDIRECT(ADDRESS(ROW()+(0), COLUMN()+(-1), 1)), 2)</f>
        <v>1.760000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12.030000</v>
      </c>
      <c r="G11" s="20">
        <f ca="1">ROUND(INDIRECT(ADDRESS(ROW()+(0), COLUMN()+(-2), 1))*INDIRECT(ADDRESS(ROW()+(0), COLUMN()+(-1), 1)), 2)</f>
        <v>1.800000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0.850000</v>
      </c>
      <c r="G12" s="20">
        <f ca="1">ROUND(INDIRECT(ADDRESS(ROW()+(0), COLUMN()+(-2), 1))*INDIRECT(ADDRESS(ROW()+(0), COLUMN()+(-1), 1)), 2)</f>
        <v>2.550000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0.209000</v>
      </c>
      <c r="F13" s="20">
        <v>13.220000</v>
      </c>
      <c r="G13" s="20">
        <f ca="1">ROUND(INDIRECT(ADDRESS(ROW()+(0), COLUMN()+(-2), 1))*INDIRECT(ADDRESS(ROW()+(0), COLUMN()+(-1), 1)), 2)</f>
        <v>2.760000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0.209000</v>
      </c>
      <c r="F14" s="24">
        <v>8.410000</v>
      </c>
      <c r="G14" s="24">
        <f ca="1">ROUND(INDIRECT(ADDRESS(ROW()+(0), COLUMN()+(-2), 1))*INDIRECT(ADDRESS(ROW()+(0), COLUMN()+(-1), 1)), 2)</f>
        <v>1.760000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70.810000</v>
      </c>
      <c r="G15" s="16">
        <f ca="1">ROUND(INDIRECT(ADDRESS(ROW()+(0), COLUMN()+(-2), 1))*INDIRECT(ADDRESS(ROW()+(0), COLUMN()+(-1), 1))/100, 2)</f>
        <v>1.420000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72.230000</v>
      </c>
      <c r="G16" s="24">
        <f ca="1">ROUND(INDIRECT(ADDRESS(ROW()+(0), COLUMN()+(-2), 1))*INDIRECT(ADDRESS(ROW()+(0), COLUMN()+(-1), 1))/100, 2)</f>
        <v>2.170000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74.400000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