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<sst xmlns="http://schemas.openxmlformats.org/spreadsheetml/2006/main" count="32" uniqueCount="32">
  <si>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</si>
  <si>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QAF012</t>
  </si>
  <si>
    <t xml:space="preserve">m</t>
  </si>
  <si>
    <t xml:space="preserve">Junta estructural en cubierta. Impermeabilización con láminas de PVC.</t>
  </si>
  <si>
    <r>
      <rPr>
        <sz val="8.25"/>
        <color rgb="FF000000"/>
        <rFont val="Arial"/>
        <family val="2"/>
      </rPr>
      <t xml:space="preserve">Junta estructural en techo plano no transitable, no ventilado, ajardinada, tipo invertida, con lámina drenante. Impermeabilización: banda de refuerzo de lámina impermeabilizante flexible de PVC-P, (fv), de 1,2 mm de espesor, con armadura de velo de fibra de vidrio, y con resistencia a la intemperie, colocada suelta sobre la capa separadora, formando un fuelle sin adherir en la zona de la junta; fondo de juntas para sellado en cordones de polietileno expandido, de 20 mm de diámetro; y banda de terminación de lámina impermeabilizante flexible de PVC-P, (fv), de 1,2 mm de espesor, con armadura de velo de fibra de vidrio, y con resistencia a la intemperie fijada en solapes mediante soldadura térmica a la impermeabilización continua de la cubierta, formando un fuelle sin adherir en la zona de la junta, sobre el cordón de relleno.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</si>
  <si>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</si>
  <si>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</si>
  <si>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</si>
  <si>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</si>
  <si>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</si>
  <si>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</si>
  <si>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</si>
  <si>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mt15dan010c</t>
  </si>
  <si>
    <t xml:space="preserve">m²</t>
  </si>
  <si>
    <t xml:space="preserve">Lámina impermeabilizante flexible de PVC-P, (fv), de 1,2 mm de espesor, con armadura de velo de fibra de vidrio, y con resistencia a la intemperie.</t>
  </si>
  <si>
    <t xml:space="preserve">mt15sja030bb</t>
  </si>
  <si>
    <t xml:space="preserve">m</t>
  </si>
  <si>
    <t xml:space="preserve">Fondo de juntas para sellado en cordones de polietileno expandido, de 20 mm de diámetro, para limitar la profundidad de la junta de dilatación.</t>
  </si>
  <si>
    <t xml:space="preserve">Subtotal materiales:</t>
  </si>
  <si>
    <t xml:space="preserve">Mano de obra</t>
  </si>
  <si>
    <t xml:space="preserve">mo029</t>
  </si>
  <si>
    <t xml:space="preserve">h</t>
  </si>
  <si>
    <t xml:space="preserve">Aplicador de láminas impermeabilizantes.</t>
  </si>
  <si>
    <t xml:space="preserve">mo067</t>
  </si>
  <si>
    <t xml:space="preserve">h</t>
  </si>
  <si>
    <t xml:space="preserve">Principiante de aplicador de láminas impermeabilizantes.</t>
  </si>
  <si>
    <t xml:space="preserve">Subtotal mano de obra:</t>
  </si>
  <si>
    <t xml:space="preserve">Herramientas</t>
  </si>
  <si>
    <t xml:space="preserve">%</t>
  </si>
  <si>
    <t xml:space="preserve">Herramientas</t>
  </si>
  <si>
    <t xml:space="preserve">Coste de mantenimiento decenal: $ 24,94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</si>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</sst>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59" customWidth="1"/>
    <col min="3" max="3" width="1.02" customWidth="1"/>
    <col min="4" max="4" width="6.63" customWidth="1"/>
    <col min="5" max="5" width="75.14" customWidth="1"/>
    <col min="6" max="6" width="14.11" customWidth="1"/>
    <col min="7" max="7" width="9.86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10.32</v>
      </c>
      <c r="H10" s="12">
        <f ca="1">ROUND(INDIRECT(ADDRESS(ROW()+(0), COLUMN()+(-2), 1))*INDIRECT(ADDRESS(ROW()+(0), COLUMN()+(-1), 1)), 2)</f>
        <v>10.32</v>
      </c>
    </row>
    <row r="11" spans="1:8" ht="24.0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4">
        <v>0.27</v>
      </c>
      <c r="H11" s="14">
        <f ca="1">ROUND(INDIRECT(ADDRESS(ROW()+(0), COLUMN()+(-2), 1))*INDIRECT(ADDRESS(ROW()+(0), COLUMN()+(-1), 1)), 2)</f>
        <v>0.28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10.6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0.124</v>
      </c>
      <c r="G14" s="12">
        <v>12.93</v>
      </c>
      <c r="H14" s="12">
        <f ca="1">ROUND(INDIRECT(ADDRESS(ROW()+(0), COLUMN()+(-2), 1))*INDIRECT(ADDRESS(ROW()+(0), COLUMN()+(-1), 1)), 2)</f>
        <v>1.6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0.124</v>
      </c>
      <c r="G15" s="14">
        <v>8.24</v>
      </c>
      <c r="H15" s="14">
        <f ca="1">ROUND(INDIRECT(ADDRESS(ROW()+(0), COLUMN()+(-2), 1))*INDIRECT(ADDRESS(ROW()+(0), COLUMN()+(-1), 1)), 2)</f>
        <v>1.02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2.62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13.22</v>
      </c>
      <c r="H18" s="14">
        <f ca="1">ROUND(INDIRECT(ADDRESS(ROW()+(0), COLUMN()+(-2), 1))*INDIRECT(ADDRESS(ROW()+(0), COLUMN()+(-1), 1))/100, 2)</f>
        <v>0.26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13.48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