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<sst xmlns="http://schemas.openxmlformats.org/spreadsheetml/2006/main" count="55" uniqueCount="55">
  <si>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</si>
  <si>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</si>
  <si>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</si>
  <si>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cubierta plana no transitable, no ventilada, Deck. Impermeabilización con láminas asfálticas.</t>
  </si>
  <si>
    <r>
      <rPr>
        <sz val="8.25"/>
        <color rgb="FF000000"/>
        <rFont val="Arial"/>
        <family val="2"/>
      </rPr>
      <t xml:space="preserve">Pasillo técnico peatonal en cubierta plana no transitable, no ventilada, Deck con fijación mecánica, tipo convencional, pendiente del 1% al 15%. SOPORTE BASE: perfil nervado autoportante de placa de acero galvanizado S 280 de 0,7 mm de espesor, acabado liso, con 3 nervios de 50 mm de altura separados 260 mm; AISLAMIENTO TÉRMICO: panel rígido de lana de roca; IMPERMEABILIZACIÓN: tipo monocapa, no adherida, formada por una lámina de betún modificado con elastómero SBS, masa nominal 3 kg/m², con armadura de fieltro de poliéster reforzado y estabilizado de 150 g/m²; FIJACIONES MECÁNICAS: lámina impermeabilizante fijada mecánicamente al soporte metálico con tornillos de acero EVDF ZBJ de 6 mm de diámetro y 65 mm de longitud, con tratamiento anticorrosión, taco y arandela de reparto de 40x40 mm (3 ud/m²) y CAPA DE PROTECCIÓN: lámina de betún modificado con elastómero SBS, masa nominal 3 kg/m², con armadura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</si>
  <si>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</si>
  <si>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</si>
  <si>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</si>
  <si>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</si>
  <si>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</si>
  <si>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</si>
  <si>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</si>
  <si>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</si>
  <si>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</si>
  <si>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placa de acero galvanizado S 280 de 0,7 mm de espesor, acabado liso, con 3 nervios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</si>
  <si>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</si>
  <si>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</si>
  <si>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</si>
  <si>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</si>
  <si>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</si>
  <si>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</si>
  <si>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mt14lga010ga</t>
  </si>
  <si>
    <t xml:space="preserve">m²</t>
  </si>
  <si>
    <t xml:space="preserve">Lámina de betún modificado con elastómero SBS, de 4 mm de espesor, masa nominal 5 kg/m², con armadura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</si>
  <si>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</si>
  <si>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</si>
  <si>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EVDF ZBJ de 6 mm de diámetro y 65 mm de longitud, con tratamiento anticorrosión, taco y arandela de reparto de 40x40 mm.</t>
  </si>
  <si>
    <t xml:space="preserve">mt14lga010oa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</si>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</sst>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11.79</v>
      </c>
      <c r="H10" s="12">
        <f ca="1">ROUND(INDIRECT(ADDRESS(ROW()+(0), COLUMN()+(-2), 1))*INDIRECT(ADDRESS(ROW()+(0), COLUMN()+(-1), 1)), 2)</f>
        <v>12.97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85.88</v>
      </c>
      <c r="H11" s="12">
        <f ca="1">ROUND(INDIRECT(ADDRESS(ROW()+(0), COLUMN()+(-2), 1))*INDIRECT(ADDRESS(ROW()+(0), COLUMN()+(-1), 1)), 2)</f>
        <v>90.17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0.23</v>
      </c>
      <c r="H12" s="12">
        <f ca="1">ROUND(INDIRECT(ADDRESS(ROW()+(0), COLUMN()+(-2), 1))*INDIRECT(ADDRESS(ROW()+(0), COLUMN()+(-1), 1)), 2)</f>
        <v>0.23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9.06</v>
      </c>
      <c r="H13" s="12">
        <f ca="1">ROUND(INDIRECT(ADDRESS(ROW()+(0), COLUMN()+(-2), 1))*INDIRECT(ADDRESS(ROW()+(0), COLUMN()+(-1), 1)), 2)</f>
        <v>9.97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0.25</v>
      </c>
      <c r="H14" s="12">
        <f ca="1">ROUND(INDIRECT(ADDRESS(ROW()+(0), COLUMN()+(-2), 1))*INDIRECT(ADDRESS(ROW()+(0), COLUMN()+(-1), 1)), 2)</f>
        <v>0.75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8.36</v>
      </c>
      <c r="H15" s="14">
        <f ca="1">ROUND(INDIRECT(ADDRESS(ROW()+(0), COLUMN()+(-2), 1))*INDIRECT(ADDRESS(ROW()+(0), COLUMN()+(-1), 1)), 2)</f>
        <v>8.36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0.155</v>
      </c>
      <c r="G18" s="12">
        <v>13.32</v>
      </c>
      <c r="H18" s="12">
        <f ca="1">ROUND(INDIRECT(ADDRESS(ROW()+(0), COLUMN()+(-2), 1))*INDIRECT(ADDRESS(ROW()+(0), COLUMN()+(-1), 1)), 2)</f>
        <v>2.06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0.155</v>
      </c>
      <c r="G19" s="12">
        <v>8.24</v>
      </c>
      <c r="H19" s="12">
        <f ca="1">ROUND(INDIRECT(ADDRESS(ROW()+(0), COLUMN()+(-2), 1))*INDIRECT(ADDRESS(ROW()+(0), COLUMN()+(-1), 1)), 2)</f>
        <v>1.28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0.052</v>
      </c>
      <c r="G20" s="12">
        <v>13.32</v>
      </c>
      <c r="H20" s="12">
        <f ca="1">ROUND(INDIRECT(ADDRESS(ROW()+(0), COLUMN()+(-2), 1))*INDIRECT(ADDRESS(ROW()+(0), COLUMN()+(-1), 1)), 2)</f>
        <v>0.69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0.052</v>
      </c>
      <c r="G21" s="12">
        <v>8.24</v>
      </c>
      <c r="H21" s="12">
        <f ca="1">ROUND(INDIRECT(ADDRESS(ROW()+(0), COLUMN()+(-2), 1))*INDIRECT(ADDRESS(ROW()+(0), COLUMN()+(-1), 1)), 2)</f>
        <v>0.43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0.175</v>
      </c>
      <c r="G22" s="12">
        <v>12.93</v>
      </c>
      <c r="H22" s="12">
        <f ca="1">ROUND(INDIRECT(ADDRESS(ROW()+(0), COLUMN()+(-2), 1))*INDIRECT(ADDRESS(ROW()+(0), COLUMN()+(-1), 1)), 2)</f>
        <v>2.26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0.175</v>
      </c>
      <c r="G23" s="14">
        <v>8.24</v>
      </c>
      <c r="H23" s="14">
        <f ca="1">ROUND(INDIRECT(ADDRESS(ROW()+(0), COLUMN()+(-2), 1))*INDIRECT(ADDRESS(ROW()+(0), COLUMN()+(-1), 1)), 2)</f>
        <v>1.44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8.16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130.61</v>
      </c>
      <c r="H26" s="14">
        <f ca="1">ROUND(INDIRECT(ADDRESS(ROW()+(0), COLUMN()+(-2), 1))*INDIRECT(ADDRESS(ROW()+(0), COLUMN()+(-1), 1))/100, 2)</f>
        <v>2.61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133.22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