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<sst xmlns="http://schemas.openxmlformats.org/spreadsheetml/2006/main" count="32" uniqueCount="32">
  <si>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</si>
  <si>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PDB010</t>
  </si>
  <si>
    <t xml:space="preserve">m</t>
  </si>
  <si>
    <t xml:space="preserve">Baranda de escalera.</t>
  </si>
  <si>
    <t xml:space="preserve">Baranda metálica de tubo hueco de acero laminado en frío de 90 cm de altura, con bastidor sencillo y montantes y barrotes verticales, para escalera de ida y vuelta, de dos tramos rectos con descanso intermedia, fijada mediante atornillado en obra de mampostería.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</si>
  <si>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</si>
  <si>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</si>
  <si>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</si>
  <si>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</si>
  <si>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</si>
  <si>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</si>
  <si>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mt26aaa031</t>
  </si>
  <si>
    <t xml:space="preserve">Ud</t>
  </si>
  <si>
    <t xml:space="preserve">Repercusión, por m de baranda, de elementos de fijación sobre obra de mampostería: tacos y tornillos de acero.</t>
  </si>
  <si>
    <t xml:space="preserve">mt26dbe010c</t>
  </si>
  <si>
    <t xml:space="preserve">m</t>
  </si>
  <si>
    <t xml:space="preserve">Baranda metálica de tubo hueco de acero laminado en frío de 90 cm de altura, con bastidor sencillo formado por barandal superior de 100x40x2 mm, que hace de pasamanos, y barandal inferior de 80x40x2 mm; montantes verticales de 80x40x2 mm dispuestos cada 120 cm y barrotes verticales de 20x20x1 mm, colocados cada 12 cm y soldados entre sí, para una escalera de ida y vuelta, de dos tramos rectos con descanso intermedia.</t>
  </si>
  <si>
    <t xml:space="preserve">mq08sol020</t>
  </si>
  <si>
    <t xml:space="preserve">h</t>
  </si>
  <si>
    <t xml:space="preserve">Equipo y elementos auxiliares para soldadura eléctrica.</t>
  </si>
  <si>
    <t xml:space="preserve">mo017</t>
  </si>
  <si>
    <t xml:space="preserve">h</t>
  </si>
  <si>
    <t xml:space="preserve">Cerrajero.</t>
  </si>
  <si>
    <t xml:space="preserve">mo057</t>
  </si>
  <si>
    <t xml:space="preserve">h</t>
  </si>
  <si>
    <t xml:space="preserve">Principiante de cerrajero.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</si>
  <si>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</si>
  <si>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</si>
  <si>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</si>
  <si>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</si>
  <si>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$ 7,07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</si>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</sst>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1.13" customWidth="1"/>
    <col min="5" max="5" width="28.27" customWidth="1"/>
    <col min="6" max="6" width="12.68" customWidth="1"/>
    <col min="7" max="7" width="2.62" customWidth="1"/>
    <col min="8" max="8" width="3.79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3.470000</v>
      </c>
      <c r="J8" s="16"/>
      <c r="K8" s="16">
        <f ca="1">ROUND(INDIRECT(ADDRESS(ROW()+(0), COLUMN()+(-4), 1))*INDIRECT(ADDRESS(ROW()+(0), COLUMN()+(-2), 1)), 2)</f>
        <v>3.470000</v>
      </c>
    </row>
    <row r="9" spans="1:11" ht="60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105.920000</v>
      </c>
      <c r="J9" s="20"/>
      <c r="K9" s="20">
        <f ca="1">ROUND(INDIRECT(ADDRESS(ROW()+(0), COLUMN()+(-4), 1))*INDIRECT(ADDRESS(ROW()+(0), COLUMN()+(-2), 1)), 2)</f>
        <v>105.920000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0.101000</v>
      </c>
      <c r="H10" s="19"/>
      <c r="I10" s="20">
        <v>3.620000</v>
      </c>
      <c r="J10" s="20"/>
      <c r="K10" s="20">
        <f ca="1">ROUND(INDIRECT(ADDRESS(ROW()+(0), COLUMN()+(-4), 1))*INDIRECT(ADDRESS(ROW()+(0), COLUMN()+(-2), 1)), 2)</f>
        <v>0.370000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1.159000</v>
      </c>
      <c r="H11" s="19"/>
      <c r="I11" s="20">
        <v>12.990000</v>
      </c>
      <c r="J11" s="20"/>
      <c r="K11" s="20">
        <f ca="1">ROUND(INDIRECT(ADDRESS(ROW()+(0), COLUMN()+(-4), 1))*INDIRECT(ADDRESS(ROW()+(0), COLUMN()+(-2), 1)), 2)</f>
        <v>15.060000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1.159000</v>
      </c>
      <c r="H12" s="23"/>
      <c r="I12" s="24">
        <v>8.440000</v>
      </c>
      <c r="J12" s="24"/>
      <c r="K12" s="24">
        <f ca="1">ROUND(INDIRECT(ADDRESS(ROW()+(0), COLUMN()+(-4), 1))*INDIRECT(ADDRESS(ROW()+(0), COLUMN()+(-2), 1)), 2)</f>
        <v>9.780000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134.600000</v>
      </c>
      <c r="J13" s="16"/>
      <c r="K13" s="16">
        <f ca="1">ROUND(INDIRECT(ADDRESS(ROW()+(0), COLUMN()+(-4), 1))*INDIRECT(ADDRESS(ROW()+(0), COLUMN()+(-2), 1))/100, 2)</f>
        <v>2.690000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137.290000</v>
      </c>
      <c r="J14" s="24"/>
      <c r="K14" s="24">
        <f ca="1">ROUND(INDIRECT(ADDRESS(ROW()+(0), COLUMN()+(-4), 1))*INDIRECT(ADDRESS(ROW()+(0), COLUMN()+(-2), 1))/100, 2)</f>
        <v>4.120000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141.410000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