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<sst xmlns="http://schemas.openxmlformats.org/spreadsheetml/2006/main" count="32" uniqueCount="32">
  <si>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</si>
  <si>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NIJ010</t>
  </si>
  <si>
    <t xml:space="preserve">m</t>
  </si>
  <si>
    <t xml:space="preserve">Sellado de junta de dilatación con masilla bituminosa premoldeada.</t>
  </si>
  <si>
    <r>
      <rPr>
        <sz val="8.25"/>
        <color rgb="FF000000"/>
        <rFont val="Arial"/>
        <family val="2"/>
      </rPr>
      <t xml:space="preserve">Sellado de junta de dilatación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mm de anchura, en paramento </t>
    </r>
    <r>
      <rPr>
        <b/>
        <sz val="8.25"/>
        <color rgb="FF000000"/>
        <rFont val="Arial"/>
        <family val="2"/>
      </rPr>
      <t xml:space="preserve">vertical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cordón sellador de masilla con base bituminosa, sobre fondo de junta de 25 mm de diámetro, previa cubrición de la superficie de los flancos de la junta con imprimación asfáltica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</si>
  <si>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</si>
  <si>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</si>
  <si>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</si>
  <si>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</si>
  <si>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</si>
  <si>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</si>
  <si>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</si>
  <si>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mt15sja030cd</t>
  </si>
  <si>
    <t xml:space="preserve">m</t>
  </si>
  <si>
    <t xml:space="preserve">Fondo de juntas para sellado en cordones de polietileno expandido, de 25 mm de diámetro, para limitar la profundidad de la junta de dilatación.</t>
  </si>
  <si>
    <t xml:space="preserve">mt15sja010i</t>
  </si>
  <si>
    <t xml:space="preserve">m</t>
  </si>
  <si>
    <t xml:space="preserve">Cordón de relleno para junta de dilatación, de masilla con base bituminosa tipo BH-II, de 20 mm de diámetro.</t>
  </si>
  <si>
    <t xml:space="preserve">mt14iea020a</t>
  </si>
  <si>
    <t xml:space="preserve">kg</t>
  </si>
  <si>
    <t xml:space="preserve">Emulsión asfáltica aniónica sin cargas.</t>
  </si>
  <si>
    <t xml:space="preserve">Subtotal materiales: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</si>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</sst>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57.97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34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0.550000</v>
      </c>
      <c r="G10" s="11">
        <f ca="1">ROUND(INDIRECT(ADDRESS(ROW()+(0), COLUMN()+(-2), 1))*INDIRECT(ADDRESS(ROW()+(0), COLUMN()+(-1), 1)), 2)</f>
        <v>0.550000</v>
      </c>
    </row>
    <row r="11" spans="1:7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2.690000</v>
      </c>
      <c r="G11" s="11">
        <f ca="1">ROUND(INDIRECT(ADDRESS(ROW()+(0), COLUMN()+(-2), 1))*INDIRECT(ADDRESS(ROW()+(0), COLUMN()+(-1), 1)), 2)</f>
        <v>2.820000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2">
        <v>0.050000</v>
      </c>
      <c r="F12" s="13">
        <v>3.240000</v>
      </c>
      <c r="G12" s="13">
        <f ca="1">ROUND(INDIRECT(ADDRESS(ROW()+(0), COLUMN()+(-2), 1))*INDIRECT(ADDRESS(ROW()+(0), COLUMN()+(-1), 1)), 2)</f>
        <v>0.160000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3.530000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0.511000</v>
      </c>
      <c r="F15" s="13">
        <v>5.970000</v>
      </c>
      <c r="G15" s="13">
        <f ca="1">ROUND(INDIRECT(ADDRESS(ROW()+(0), COLUMN()+(-2), 1))*INDIRECT(ADDRESS(ROW()+(0), COLUMN()+(-1), 1)), 2)</f>
        <v>3.050000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3.050000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6.580000</v>
      </c>
      <c r="G18" s="13">
        <f ca="1">ROUND(INDIRECT(ADDRESS(ROW()+(0), COLUMN()+(-2), 1))*INDIRECT(ADDRESS(ROW()+(0), COLUMN()+(-1), 1))/100, 2)</f>
        <v>0.130000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6.710000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