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<sst xmlns="http://schemas.openxmlformats.org/spreadsheetml/2006/main" count="35" uniqueCount="35">
  <si>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</si>
  <si>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</si>
  <si>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</si>
  <si>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</si>
  <si>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rial"/>
        <family val="2"/>
      </rPr>
      <t xml:space="preserve">Barrera anticapilaridad en muro de mampostería </t>
    </r>
    <r>
      <rPr>
        <b/>
        <sz val="7.80"/>
        <color rgb="FF000000"/>
        <rFont val="Arial"/>
        <family val="2"/>
      </rPr>
      <t xml:space="preserve">formada por lámina de betún modificado con elastómero SBS, tipo LBM(SBS) - 40 - PR, acabada con film plástico termofusible en ambas caras sobre imprimación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</si>
  <si>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</si>
  <si>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</si>
  <si>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</si>
  <si>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</si>
  <si>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</si>
  <si>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</si>
  <si>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</si>
  <si>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</si>
  <si>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</si>
  <si>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mt14pap100b</t>
  </si>
  <si>
    <t xml:space="preserve">kg</t>
  </si>
  <si>
    <t xml:space="preserve">Emulsión asfáltica estable, ED.</t>
  </si>
  <si>
    <t xml:space="preserve">mt14lba120c</t>
  </si>
  <si>
    <t xml:space="preserve">m²</t>
  </si>
  <si>
    <t xml:space="preserve">Lámina de betún modificado con elastómero SBS, tipo LBM(SBS) - 40 - PR, masa nominal 4 kg/m², con armadura de film de polietileno de 70 g/m², de superficie no protegida acabada con film plástico termofusible en ambas caras.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</si>
  <si>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</si>
  <si>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</si>
  <si>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</si>
  <si>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mo028</t>
  </si>
  <si>
    <t xml:space="preserve">h</t>
  </si>
  <si>
    <t xml:space="preserve">Aplicador de láminas impermeabilizantes.</t>
  </si>
  <si>
    <t xml:space="preserve">mo065</t>
  </si>
  <si>
    <t xml:space="preserve">h</t>
  </si>
  <si>
    <t xml:space="preserve">Principiante de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</si>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</sst>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61" customWidth="1"/>
    <col min="4" max="4" width="51.58" customWidth="1"/>
    <col min="5" max="5" width="2.91" customWidth="1"/>
    <col min="6" max="6" width="3.50" customWidth="1"/>
    <col min="7" max="7" width="6.70" customWidth="1"/>
    <col min="8" max="8" width="6.85" customWidth="1"/>
    <col min="9" max="9" width="3.2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0.020000</v>
      </c>
      <c r="F8" s="14"/>
      <c r="G8" s="16">
        <v>152.450000</v>
      </c>
      <c r="H8" s="16"/>
      <c r="I8" s="16">
        <f ca="1">ROUND(INDIRECT(ADDRESS(ROW()+(0), COLUMN()+(-4), 1))*INDIRECT(ADDRESS(ROW()+(0), COLUMN()+(-2), 1)), 2)</f>
        <v>3.050000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0.300000</v>
      </c>
      <c r="F9" s="19"/>
      <c r="G9" s="20">
        <v>3.950000</v>
      </c>
      <c r="H9" s="20"/>
      <c r="I9" s="20">
        <f ca="1">ROUND(INDIRECT(ADDRESS(ROW()+(0), COLUMN()+(-4), 1))*INDIRECT(ADDRESS(ROW()+(0), COLUMN()+(-2), 1)), 2)</f>
        <v>1.190000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1.100000</v>
      </c>
      <c r="F10" s="19"/>
      <c r="G10" s="20">
        <v>18.330000</v>
      </c>
      <c r="H10" s="20"/>
      <c r="I10" s="20">
        <f ca="1">ROUND(INDIRECT(ADDRESS(ROW()+(0), COLUMN()+(-4), 1))*INDIRECT(ADDRESS(ROW()+(0), COLUMN()+(-2), 1)), 2)</f>
        <v>20.160000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0.020000</v>
      </c>
      <c r="F11" s="19"/>
      <c r="G11" s="20">
        <v>152.450000</v>
      </c>
      <c r="H11" s="20"/>
      <c r="I11" s="20">
        <f ca="1">ROUND(INDIRECT(ADDRESS(ROW()+(0), COLUMN()+(-4), 1))*INDIRECT(ADDRESS(ROW()+(0), COLUMN()+(-2), 1)), 2)</f>
        <v>3.050000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0.262000</v>
      </c>
      <c r="F12" s="19"/>
      <c r="G12" s="20">
        <v>12.790000</v>
      </c>
      <c r="H12" s="20"/>
      <c r="I12" s="20">
        <f ca="1">ROUND(INDIRECT(ADDRESS(ROW()+(0), COLUMN()+(-4), 1))*INDIRECT(ADDRESS(ROW()+(0), COLUMN()+(-2), 1)), 2)</f>
        <v>3.350000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0.262000</v>
      </c>
      <c r="F13" s="23"/>
      <c r="G13" s="24">
        <v>8.410000</v>
      </c>
      <c r="H13" s="24"/>
      <c r="I13" s="24">
        <f ca="1">ROUND(INDIRECT(ADDRESS(ROW()+(0), COLUMN()+(-4), 1))*INDIRECT(ADDRESS(ROW()+(0), COLUMN()+(-2), 1)), 2)</f>
        <v>2.200000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33.000000</v>
      </c>
      <c r="H14" s="16"/>
      <c r="I14" s="16">
        <f ca="1">ROUND(INDIRECT(ADDRESS(ROW()+(0), COLUMN()+(-4), 1))*INDIRECT(ADDRESS(ROW()+(0), COLUMN()+(-2), 1))/100, 2)</f>
        <v>0.660000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33.660000</v>
      </c>
      <c r="H15" s="24"/>
      <c r="I15" s="24">
        <f ca="1">ROUND(INDIRECT(ADDRESS(ROW()+(0), COLUMN()+(-4), 1))*INDIRECT(ADDRESS(ROW()+(0), COLUMN()+(-2), 1))/100, 2)</f>
        <v>1.010000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34.670000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