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<sst xmlns="http://schemas.openxmlformats.org/spreadsheetml/2006/main" count="41" uniqueCount="41">
  <si>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</si>
  <si>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NAR020</t>
  </si>
  <si>
    <t xml:space="preserve">m²</t>
  </si>
  <si>
    <t xml:space="preserve">Sistema Thermocal "DBBLOK" de aislamiento térmico y revestimiento mineral de fachadas.</t>
  </si>
  <si>
    <r>
      <rPr>
        <sz val="8.25"/>
        <color rgb="FF000000"/>
        <rFont val="Arial"/>
        <family val="2"/>
      </rPr>
      <t xml:space="preserve">Aislamiento térmico y revestimiento mineral de fachadas, por su cara exterior, </t>
    </r>
    <r>
      <rPr>
        <b/>
        <sz val="8.25"/>
        <color rgb="FF000000"/>
        <rFont val="Arial"/>
        <family val="2"/>
      </rPr>
      <t xml:space="preserve">con el sistema Thermocal "DBBLOK", formado por una capa de mortero de repello aislante térmico y acústico, Thermocal, de 20 mm de espesor, aplicado mediante proyección mecánica con un rendimiento de 15 kg/m², y una capa de mortero monocapa de cal, Ibercal Master 450 Thermo, acabado fratasado, color a elegir, de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</si>
  <si>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</si>
  <si>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</si>
  <si>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</si>
  <si>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</si>
  <si>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</si>
  <si>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</si>
  <si>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</si>
  <si>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mt28mai010</t>
  </si>
  <si>
    <t xml:space="preserve">l</t>
  </si>
  <si>
    <t xml:space="preserve">Mortero de repello, aislante térmico y acústico, hidrófugo y transpirable, Thermocal "DBBLOK", compuesto de cal, perlita expandida, vermiculita exfoliada y microesferas huecas de vidrio, resistencia a compresión de 3 a 7,5 N/mm², absorción de agua por capilaridad menor de 0,2 kg/m² min½ y conductividad térmica menor o igual a 0,1 W/mK, densidad 455 kg/m³, calor específico 823 J/kgK y conductividad térmica 0,068 W/(mK); para aplicar mediante proyección mecánica.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</si>
  <si>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</si>
  <si>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</si>
  <si>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</si>
  <si>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</si>
  <si>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</si>
  <si>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</si>
  <si>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mt28moi010</t>
  </si>
  <si>
    <t xml:space="preserve">kg</t>
  </si>
  <si>
    <t xml:space="preserve">Mortero monocapa de cal, Ibercal Master 450 Thermo "DBBLOK", compuesto de cal hidráulica natural, cal hidratada de alto contenido en calcio, arena de sílice, calcitas cristalizadas, minerales ligeros, pigmentos inorgánicos y aditivos especiales, resistencia a compresión de 1,5 a 5 N/mm², absorción de agua por capilaridad menor de 0,2 kg/m² min½; para aplicar manualmente o mediante proyección mecánica, como acabado decorativo del repello.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</si>
  <si>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</si>
  <si>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</si>
  <si>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</si>
  <si>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</si>
  <si>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</si>
  <si>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</si>
  <si>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</si>
  <si>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Principiante de 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</si>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</sst>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58.82" customWidth="1"/>
    <col min="6" max="6" width="14.45" customWidth="1"/>
    <col min="7" max="7" width="9.5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15.000000</v>
      </c>
      <c r="G10" s="11">
        <v>1.130000</v>
      </c>
      <c r="H10" s="11">
        <f ca="1">ROUND(INDIRECT(ADDRESS(ROW()+(0), COLUMN()+(-2), 1))*INDIRECT(ADDRESS(ROW()+(0), COLUMN()+(-1), 1)), 2)</f>
        <v>16.950000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0.750000</v>
      </c>
      <c r="G11" s="11">
        <v>0.480000</v>
      </c>
      <c r="H11" s="11">
        <f ca="1">ROUND(INDIRECT(ADDRESS(ROW()+(0), COLUMN()+(-2), 1))*INDIRECT(ADDRESS(ROW()+(0), COLUMN()+(-1), 1)), 2)</f>
        <v>0.360000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1.250000</v>
      </c>
      <c r="G12" s="11">
        <v>0.510000</v>
      </c>
      <c r="H12" s="11">
        <f ca="1">ROUND(INDIRECT(ADDRESS(ROW()+(0), COLUMN()+(-2), 1))*INDIRECT(ADDRESS(ROW()+(0), COLUMN()+(-1), 1)), 2)</f>
        <v>0.640000</v>
      </c>
    </row>
    <row r="13" spans="1:8" ht="76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9.500000</v>
      </c>
      <c r="G13" s="13">
        <v>1.090000</v>
      </c>
      <c r="H13" s="13">
        <f ca="1">ROUND(INDIRECT(ADDRESS(ROW()+(0), COLUMN()+(-2), 1))*INDIRECT(ADDRESS(ROW()+(0), COLUMN()+(-1), 1)), 2)</f>
        <v>10.360000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28.310000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0.388000</v>
      </c>
      <c r="G16" s="11">
        <v>8.230000</v>
      </c>
      <c r="H16" s="11">
        <f ca="1">ROUND(INDIRECT(ADDRESS(ROW()+(0), COLUMN()+(-2), 1))*INDIRECT(ADDRESS(ROW()+(0), COLUMN()+(-1), 1)), 2)</f>
        <v>3.190000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0.388000</v>
      </c>
      <c r="G17" s="11">
        <v>5.200000</v>
      </c>
      <c r="H17" s="11">
        <f ca="1">ROUND(INDIRECT(ADDRESS(ROW()+(0), COLUMN()+(-2), 1))*INDIRECT(ADDRESS(ROW()+(0), COLUMN()+(-1), 1)), 2)</f>
        <v>2.020000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0.336000</v>
      </c>
      <c r="G18" s="13">
        <v>5.200000</v>
      </c>
      <c r="H18" s="13">
        <f ca="1">ROUND(INDIRECT(ADDRESS(ROW()+(0), COLUMN()+(-2), 1))*INDIRECT(ADDRESS(ROW()+(0), COLUMN()+(-1), 1)), 2)</f>
        <v>1.750000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1)),INDIRECT(ADDRESS(ROW()+(-3), COLUMN()+(0), 1))), 2)</f>
        <v>6.960000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1)),INDIRECT(ADDRESS(ROW()+(-7), COLUMN()+(1), 1))), 2)</f>
        <v>35.270000</v>
      </c>
      <c r="H21" s="13">
        <f ca="1">ROUND(INDIRECT(ADDRESS(ROW()+(0), COLUMN()+(-2), 1))*INDIRECT(ADDRESS(ROW()+(0), COLUMN()+(-1), 1))/100, 2)</f>
        <v>0.710000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1)),INDIRECT(ADDRESS(ROW()+(-8), COLUMN()+(0), 1))), 2)</f>
        <v>35.980000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