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<sst xmlns="http://schemas.openxmlformats.org/spreadsheetml/2006/main" count="28" uniqueCount="28">
  <si>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</si>
  <si>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LVT015</t>
  </si>
  <si>
    <t xml:space="preserve">Ud</t>
  </si>
  <si>
    <t xml:space="preserve">Puerta proyectable de vidrio templado.</t>
  </si>
  <si>
    <r>
      <rPr>
        <b/>
        <sz val="8.25"/>
        <color rgb="FF000000"/>
        <rFont val="Arial"/>
        <family val="2"/>
      </rPr>
      <t xml:space="preserve">Puerta proyectable de vidrio templado de color, de 2090x896 mm y de 10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</si>
  <si>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</si>
  <si>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</si>
  <si>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</si>
  <si>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</si>
  <si>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</si>
  <si>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</si>
  <si>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</si>
  <si>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mt21vtp030d</t>
  </si>
  <si>
    <t xml:space="preserve">Ud</t>
  </si>
  <si>
    <t xml:space="preserve">Puerta proyectable de vidrio templado de color, de 2090x896 mm y de 10 mm de espesor.</t>
  </si>
  <si>
    <t xml:space="preserve">mt21vts050</t>
  </si>
  <si>
    <t xml:space="preserve">Ud</t>
  </si>
  <si>
    <t xml:space="preserve">Kit de herrajes de acero inoxidable AISI 304, formado por pernios y puntos de giro.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</si>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</sst>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57.6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159.470000</v>
      </c>
      <c r="H10" s="11">
        <f ca="1">ROUND(INDIRECT(ADDRESS(ROW()+(0), COLUMN()+(-2), 1))*INDIRECT(ADDRESS(ROW()+(0), COLUMN()+(-1), 1)), 2)</f>
        <v>159.470000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87.710000</v>
      </c>
      <c r="H11" s="13">
        <f ca="1">ROUND(INDIRECT(ADDRESS(ROW()+(0), COLUMN()+(-2), 1))*INDIRECT(ADDRESS(ROW()+(0), COLUMN()+(-1), 1)), 2)</f>
        <v>87.710000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247.180000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9.185000</v>
      </c>
      <c r="G14" s="13">
        <v>8.890000</v>
      </c>
      <c r="H14" s="13">
        <f ca="1">ROUND(INDIRECT(ADDRESS(ROW()+(0), COLUMN()+(-2), 1))*INDIRECT(ADDRESS(ROW()+(0), COLUMN()+(-1), 1)), 2)</f>
        <v>81.650000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81.650000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2">
        <v>2.000000</v>
      </c>
      <c r="G17" s="13">
        <f ca="1">ROUND(SUM(INDIRECT(ADDRESS(ROW()+(-2), COLUMN()+(1), 1)),INDIRECT(ADDRESS(ROW()+(-5), COLUMN()+(1), 1))), 2)</f>
        <v>328.830000</v>
      </c>
      <c r="H17" s="13">
        <f ca="1">ROUND(INDIRECT(ADDRESS(ROW()+(0), COLUMN()+(-2), 1))*INDIRECT(ADDRESS(ROW()+(0), COLUMN()+(-1), 1))/100, 2)</f>
        <v>6.580000</v>
      </c>
    </row>
    <row r="18" spans="1:8" ht="13.50" thickBot="1" customHeight="1">
      <c r="A18" s="7"/>
      <c r="B18" s="7"/>
      <c r="C18" s="7"/>
      <c r="D18" s="7"/>
      <c r="E18" s="7"/>
      <c r="F18" s="20" t="s">
        <v>27</v>
      </c>
      <c r="G18" s="20"/>
      <c r="H18" s="21">
        <f ca="1">ROUND(SUM(INDIRECT(ADDRESS(ROW()+(-1), COLUMN()+(0), 1)),INDIRECT(ADDRESS(ROW()+(-3), COLUMN()+(0), 1)),INDIRECT(ADDRESS(ROW()+(-6), COLUMN()+(0), 1))), 2)</f>
        <v>335.410000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