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<sst xmlns="http://schemas.openxmlformats.org/spreadsheetml/2006/main" count="47" uniqueCount="47">
  <si>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</si>
  <si>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ISD020</t>
  </si>
  <si>
    <t xml:space="preserve">Ud</t>
  </si>
  <si>
    <t xml:space="preserve">Red interior de desagüe para aseo.</t>
  </si>
  <si>
    <r>
      <rPr>
        <sz val="8.25"/>
        <color rgb="FF000000"/>
        <rFont val="Arial"/>
        <family val="2"/>
      </rPr>
      <t xml:space="preserve">Red interior de desagüe, para aseo con dotación para: inodoro, lavamanos sencillo,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</si>
  <si>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</si>
  <si>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</si>
  <si>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</si>
  <si>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</si>
  <si>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</si>
  <si>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</si>
  <si>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</si>
  <si>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</si>
  <si>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</si>
  <si>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con el precio incrementado el 10% en concepto de accesorios y piezas especiales.</t>
  </si>
  <si>
    <t xml:space="preserve">mt36tit010gc</t>
  </si>
  <si>
    <t xml:space="preserve">m</t>
  </si>
  <si>
    <t xml:space="preserve">Tubo de PVC, serie B, de 110 mm de diámetro y 3,2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</si>
  <si>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</si>
  <si>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</si>
  <si>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</si>
  <si>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</si>
  <si>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</si>
  <si>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</si>
  <si>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mt36tie010fd</t>
  </si>
  <si>
    <t xml:space="preserve">m</t>
  </si>
  <si>
    <t xml:space="preserve">Tubo de PVC, serie B, de 110 mm de diámetro y 3,2 mm de espesor, con extremo abocardado, con el precio incrementado el 15% en concepto de accesorios y piezas especiales.</t>
  </si>
  <si>
    <t xml:space="preserve">mt36bsj010aa</t>
  </si>
  <si>
    <t xml:space="preserve">Ud</t>
  </si>
  <si>
    <t xml:space="preserve">Bote sifónico de PVC, de 110 mm de diámetro, con cinco entradas de 40 mm de diámetro y una salida de 50 mm de diámetro, con tapa ciega de acero inoxidable.</t>
  </si>
  <si>
    <t xml:space="preserve">mt36tit010ca</t>
  </si>
  <si>
    <t xml:space="preserve">m</t>
  </si>
  <si>
    <t xml:space="preserve">Tubo de PVC, serie B, de 50 mm de diámetro y 3 mm de espesor.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</si>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</sst>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2.12</v>
      </c>
      <c r="G10" s="12">
        <v>2.64</v>
      </c>
      <c r="H10" s="12">
        <f ca="1">ROUND(INDIRECT(ADDRESS(ROW()+(0), COLUMN()+(-2), 1))*INDIRECT(ADDRESS(ROW()+(0), COLUMN()+(-1), 1)), 2)</f>
        <v>5.6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2.125</v>
      </c>
      <c r="G11" s="12">
        <v>7.75</v>
      </c>
      <c r="H11" s="12">
        <f ca="1">ROUND(INDIRECT(ADDRESS(ROW()+(0), COLUMN()+(-2), 1))*INDIRECT(ADDRESS(ROW()+(0), COLUMN()+(-1), 1)), 2)</f>
        <v>16.47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0.276</v>
      </c>
      <c r="G12" s="12">
        <v>54.07</v>
      </c>
      <c r="H12" s="12">
        <f ca="1">ROUND(INDIRECT(ADDRESS(ROW()+(0), COLUMN()+(-2), 1))*INDIRECT(ADDRESS(ROW()+(0), COLUMN()+(-1), 1)), 2)</f>
        <v>14.92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0.138</v>
      </c>
      <c r="G13" s="12">
        <v>68.91</v>
      </c>
      <c r="H13" s="12">
        <f ca="1">ROUND(INDIRECT(ADDRESS(ROW()+(0), COLUMN()+(-2), 1))*INDIRECT(ADDRESS(ROW()+(0), COLUMN()+(-1), 1)), 2)</f>
        <v>9.51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0.7</v>
      </c>
      <c r="G14" s="12">
        <v>8.83</v>
      </c>
      <c r="H14" s="12">
        <f ca="1">ROUND(INDIRECT(ADDRESS(ROW()+(0), COLUMN()+(-2), 1))*INDIRECT(ADDRESS(ROW()+(0), COLUMN()+(-1), 1)), 2)</f>
        <v>6.18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26.59</v>
      </c>
      <c r="H15" s="12">
        <f ca="1">ROUND(INDIRECT(ADDRESS(ROW()+(0), COLUMN()+(-2), 1))*INDIRECT(ADDRESS(ROW()+(0), COLUMN()+(-1), 1)), 2)</f>
        <v>26.59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3.05</v>
      </c>
      <c r="H16" s="14">
        <f ca="1">ROUND(INDIRECT(ADDRESS(ROW()+(0), COLUMN()+(-2), 1))*INDIRECT(ADDRESS(ROW()+(0), COLUMN()+(-1), 1)), 2)</f>
        <v>3.05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82.32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5.273</v>
      </c>
      <c r="G19" s="12">
        <v>18.33</v>
      </c>
      <c r="H19" s="12">
        <f ca="1">ROUND(INDIRECT(ADDRESS(ROW()+(0), COLUMN()+(-2), 1))*INDIRECT(ADDRESS(ROW()+(0), COLUMN()+(-1), 1)), 2)</f>
        <v>96.65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2.637</v>
      </c>
      <c r="G20" s="14">
        <v>11.42</v>
      </c>
      <c r="H20" s="14">
        <f ca="1">ROUND(INDIRECT(ADDRESS(ROW()+(0), COLUMN()+(-2), 1))*INDIRECT(ADDRESS(ROW()+(0), COLUMN()+(-1), 1)), 2)</f>
        <v>30.11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126.76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209.08</v>
      </c>
      <c r="H23" s="14">
        <f ca="1">ROUND(INDIRECT(ADDRESS(ROW()+(0), COLUMN()+(-2), 1))*INDIRECT(ADDRESS(ROW()+(0), COLUMN()+(-1), 1))/100, 2)</f>
        <v>4.18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213.26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