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<sst xmlns="http://schemas.openxmlformats.org/spreadsheetml/2006/main" count="71" uniqueCount="71">
  <si>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</si>
  <si>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IOJ044</t>
  </si>
  <si>
    <t xml:space="preserve">m²</t>
  </si>
  <si>
    <t xml:space="preserve">Franja cortafuegos de láminas de yeso, para edificio de uso industrial,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</si>
  <si>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sistema "PLACO", compuesta por 2 láminas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</si>
  <si>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</si>
  <si>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</si>
  <si>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</si>
  <si>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</si>
  <si>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</si>
  <si>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</si>
  <si>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</si>
  <si>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</si>
  <si>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</si>
  <si>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</si>
  <si>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</si>
  <si>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</si>
  <si>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</si>
  <si>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</si>
  <si>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</si>
  <si>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</si>
  <si>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</si>
  <si>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</si>
  <si>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</si>
  <si>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</si>
  <si>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</si>
  <si>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</si>
  <si>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</si>
  <si>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</si>
  <si>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</si>
  <si>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</si>
  <si>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</si>
  <si>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</si>
  <si>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mt12plp080a</t>
  </si>
  <si>
    <t xml:space="preserve">m</t>
  </si>
  <si>
    <t xml:space="preserve">Perfil metálico en ángulo, de acero galvanizado, CR2 "PLACO", fabricado mediante laminación en frío, de 3000 mm de longitud, 34x23 mm de sección y 0,55 mm de espesor.</t>
  </si>
  <si>
    <t xml:space="preserve">mt12plk010gfocd</t>
  </si>
  <si>
    <t xml:space="preserve">m²</t>
  </si>
  <si>
    <t xml:space="preserve">Lámina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</si>
  <si>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</si>
  <si>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</si>
  <si>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láminas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</si>
  <si>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</si>
  <si>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</si>
  <si>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láminas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</si>
  <si>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</si>
  <si>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</si>
  <si>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láminas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</si>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</sst>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2.5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3.330000</v>
      </c>
      <c r="G10" s="12">
        <v>2.120000</v>
      </c>
      <c r="H10" s="12">
        <f ca="1">ROUND(INDIRECT(ADDRESS(ROW()+(0), COLUMN()+(-2), 1))*INDIRECT(ADDRESS(ROW()+(0), COLUMN()+(-1), 1)), 2)</f>
        <v>7.060000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1.400000</v>
      </c>
      <c r="G11" s="12">
        <v>2.670000</v>
      </c>
      <c r="H11" s="12">
        <f ca="1">ROUND(INDIRECT(ADDRESS(ROW()+(0), COLUMN()+(-2), 1))*INDIRECT(ADDRESS(ROW()+(0), COLUMN()+(-1), 1)), 2)</f>
        <v>3.740000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16.800000</v>
      </c>
      <c r="G12" s="12">
        <v>0.040000</v>
      </c>
      <c r="H12" s="12">
        <f ca="1">ROUND(INDIRECT(ADDRESS(ROW()+(0), COLUMN()+(-2), 1))*INDIRECT(ADDRESS(ROW()+(0), COLUMN()+(-1), 1)), 2)</f>
        <v>0.670000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4.200000</v>
      </c>
      <c r="G13" s="12">
        <v>0.190000</v>
      </c>
      <c r="H13" s="12">
        <f ca="1">ROUND(INDIRECT(ADDRESS(ROW()+(0), COLUMN()+(-2), 1))*INDIRECT(ADDRESS(ROW()+(0), COLUMN()+(-1), 1)), 2)</f>
        <v>0.800000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3.000000</v>
      </c>
      <c r="G14" s="12">
        <v>2.150000</v>
      </c>
      <c r="H14" s="12">
        <f ca="1">ROUND(INDIRECT(ADDRESS(ROW()+(0), COLUMN()+(-2), 1))*INDIRECT(ADDRESS(ROW()+(0), COLUMN()+(-1), 1)), 2)</f>
        <v>6.450000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0.900000</v>
      </c>
      <c r="G15" s="12">
        <v>0.310000</v>
      </c>
      <c r="H15" s="12">
        <f ca="1">ROUND(INDIRECT(ADDRESS(ROW()+(0), COLUMN()+(-2), 1))*INDIRECT(ADDRESS(ROW()+(0), COLUMN()+(-1), 1)), 2)</f>
        <v>0.280000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0.800000</v>
      </c>
      <c r="G16" s="12">
        <v>0.300000</v>
      </c>
      <c r="H16" s="12">
        <f ca="1">ROUND(INDIRECT(ADDRESS(ROW()+(0), COLUMN()+(-2), 1))*INDIRECT(ADDRESS(ROW()+(0), COLUMN()+(-1), 1)), 2)</f>
        <v>0.240000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1.050000</v>
      </c>
      <c r="G17" s="12">
        <v>1.500000</v>
      </c>
      <c r="H17" s="12">
        <f ca="1">ROUND(INDIRECT(ADDRESS(ROW()+(0), COLUMN()+(-2), 1))*INDIRECT(ADDRESS(ROW()+(0), COLUMN()+(-1), 1)), 2)</f>
        <v>1.580000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2.000000</v>
      </c>
      <c r="G18" s="12">
        <v>15.900000</v>
      </c>
      <c r="H18" s="12">
        <f ca="1">ROUND(INDIRECT(ADDRESS(ROW()+(0), COLUMN()+(-2), 1))*INDIRECT(ADDRESS(ROW()+(0), COLUMN()+(-1), 1)), 2)</f>
        <v>31.800000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20.000000</v>
      </c>
      <c r="G19" s="12">
        <v>0.020000</v>
      </c>
      <c r="H19" s="12">
        <f ca="1">ROUND(INDIRECT(ADDRESS(ROW()+(0), COLUMN()+(-2), 1))*INDIRECT(ADDRESS(ROW()+(0), COLUMN()+(-1), 1)), 2)</f>
        <v>0.400000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20.000000</v>
      </c>
      <c r="G20" s="12">
        <v>0.030000</v>
      </c>
      <c r="H20" s="12">
        <f ca="1">ROUND(INDIRECT(ADDRESS(ROW()+(0), COLUMN()+(-2), 1))*INDIRECT(ADDRESS(ROW()+(0), COLUMN()+(-1), 1)), 2)</f>
        <v>0.600000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0.190000</v>
      </c>
      <c r="G21" s="12">
        <v>1.910000</v>
      </c>
      <c r="H21" s="12">
        <f ca="1">ROUND(INDIRECT(ADDRESS(ROW()+(0), COLUMN()+(-2), 1))*INDIRECT(ADDRESS(ROW()+(0), COLUMN()+(-1), 1)), 2)</f>
        <v>0.360000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0.600000</v>
      </c>
      <c r="G22" s="14">
        <v>0.970000</v>
      </c>
      <c r="H22" s="14">
        <f ca="1">ROUND(INDIRECT(ADDRESS(ROW()+(0), COLUMN()+(-2), 1))*INDIRECT(ADDRESS(ROW()+(0), COLUMN()+(-1), 1)), 2)</f>
        <v>0.580000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54.560000</v>
      </c>
    </row>
    <row r="24" spans="1:8" ht="13.50" thickBot="1" customHeight="1">
      <c r="A24" s="15">
        <v>2.000000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0.307000</v>
      </c>
      <c r="G25" s="12">
        <v>13.320000</v>
      </c>
      <c r="H25" s="12">
        <f ca="1">ROUND(INDIRECT(ADDRESS(ROW()+(0), COLUMN()+(-2), 1))*INDIRECT(ADDRESS(ROW()+(0), COLUMN()+(-1), 1)), 2)</f>
        <v>4.090000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0.307000</v>
      </c>
      <c r="G26" s="12">
        <v>8.240000</v>
      </c>
      <c r="H26" s="12">
        <f ca="1">ROUND(INDIRECT(ADDRESS(ROW()+(0), COLUMN()+(-2), 1))*INDIRECT(ADDRESS(ROW()+(0), COLUMN()+(-1), 1)), 2)</f>
        <v>2.530000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0.307000</v>
      </c>
      <c r="G27" s="12">
        <v>13.320000</v>
      </c>
      <c r="H27" s="12">
        <f ca="1">ROUND(INDIRECT(ADDRESS(ROW()+(0), COLUMN()+(-2), 1))*INDIRECT(ADDRESS(ROW()+(0), COLUMN()+(-1), 1)), 2)</f>
        <v>4.090000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0.307000</v>
      </c>
      <c r="G28" s="14">
        <v>8.240000</v>
      </c>
      <c r="H28" s="14">
        <f ca="1">ROUND(INDIRECT(ADDRESS(ROW()+(0), COLUMN()+(-2), 1))*INDIRECT(ADDRESS(ROW()+(0), COLUMN()+(-1), 1)), 2)</f>
        <v>2.530000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13.240000</v>
      </c>
    </row>
    <row r="30" spans="1:8" ht="13.50" thickBot="1" customHeight="1">
      <c r="A30" s="15">
        <v>3.000000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2.000000</v>
      </c>
      <c r="G31" s="14">
        <f ca="1">ROUND(SUM(INDIRECT(ADDRESS(ROW()+(-2), COLUMN()+(1), 1)),INDIRECT(ADDRESS(ROW()+(-8), COLUMN()+(1), 1))), 2)</f>
        <v>67.800000</v>
      </c>
      <c r="H31" s="14">
        <f ca="1">ROUND(INDIRECT(ADDRESS(ROW()+(0), COLUMN()+(-2), 1))*INDIRECT(ADDRESS(ROW()+(0), COLUMN()+(-1), 1))/100, 2)</f>
        <v>1.360000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69.160000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