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<sst xmlns="http://schemas.openxmlformats.org/spreadsheetml/2006/main" count="71" uniqueCount="71">
  <si>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</si>
  <si>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IOJ041</t>
  </si>
  <si>
    <t xml:space="preserve">m²</t>
  </si>
  <si>
    <t xml:space="preserve">Franja cortafuegos de láminas de yeso,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</si>
  <si>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soporte, sistema K224-FC.es 03 "KNAUF", compuesta por 2 láminas de yeso reforzadas con tejido de fibra GM-F / 1200 / 2600 / 25 / con los bordes longitudinales cuadrados, especiales Fireboard GM-F "KNAUF" con alma de yeso y caras revestidas con una lámina de fibra de vidrio, fijadas a la subestructura soporte compuesta por canales y montantes, formando escuadras separadas 750 mm entre sí, conectores y maestras separadas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</si>
  <si>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</si>
  <si>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</si>
  <si>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</si>
  <si>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</si>
  <si>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</si>
  <si>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</si>
  <si>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</si>
  <si>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</si>
  <si>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</si>
  <si>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</si>
  <si>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</si>
  <si>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</si>
  <si>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</si>
  <si>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mt12pek020xa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</si>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</sst>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3.970000</v>
      </c>
      <c r="G10" s="12">
        <f ca="1">ROUND(INDIRECT(ADDRESS(ROW()+(0), COLUMN()+(-2), 1))*INDIRECT(ADDRESS(ROW()+(0), COLUMN()+(-1), 1)), 2)</f>
        <v>12.430000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4.590000</v>
      </c>
      <c r="G11" s="12">
        <f ca="1">ROUND(INDIRECT(ADDRESS(ROW()+(0), COLUMN()+(-2), 1))*INDIRECT(ADDRESS(ROW()+(0), COLUMN()+(-1), 1)), 2)</f>
        <v>5.370000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0.470000</v>
      </c>
      <c r="G12" s="12">
        <f ca="1">ROUND(INDIRECT(ADDRESS(ROW()+(0), COLUMN()+(-2), 1))*INDIRECT(ADDRESS(ROW()+(0), COLUMN()+(-1), 1)), 2)</f>
        <v>1.830000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1.740000</v>
      </c>
      <c r="G13" s="12">
        <f ca="1">ROUND(INDIRECT(ADDRESS(ROW()+(0), COLUMN()+(-2), 1))*INDIRECT(ADDRESS(ROW()+(0), COLUMN()+(-1), 1)), 2)</f>
        <v>5.220000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0.020000</v>
      </c>
      <c r="G14" s="12">
        <f ca="1">ROUND(INDIRECT(ADDRESS(ROW()+(0), COLUMN()+(-2), 1))*INDIRECT(ADDRESS(ROW()+(0), COLUMN()+(-1), 1)), 2)</f>
        <v>0.640000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0.010000</v>
      </c>
      <c r="G15" s="12">
        <f ca="1">ROUND(INDIRECT(ADDRESS(ROW()+(0), COLUMN()+(-2), 1))*INDIRECT(ADDRESS(ROW()+(0), COLUMN()+(-1), 1)), 2)</f>
        <v>0.160000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0.540000</v>
      </c>
      <c r="G16" s="12">
        <f ca="1">ROUND(INDIRECT(ADDRESS(ROW()+(0), COLUMN()+(-2), 1))*INDIRECT(ADDRESS(ROW()+(0), COLUMN()+(-1), 1)), 2)</f>
        <v>1.840000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1.380000</v>
      </c>
      <c r="G17" s="12">
        <f ca="1">ROUND(INDIRECT(ADDRESS(ROW()+(0), COLUMN()+(-2), 1))*INDIRECT(ADDRESS(ROW()+(0), COLUMN()+(-1), 1)), 2)</f>
        <v>1.380000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2.200000</v>
      </c>
      <c r="F18" s="12">
        <v>31.260000</v>
      </c>
      <c r="G18" s="12">
        <f ca="1">ROUND(INDIRECT(ADDRESS(ROW()+(0), COLUMN()+(-2), 1))*INDIRECT(ADDRESS(ROW()+(0), COLUMN()+(-1), 1)), 2)</f>
        <v>68.770000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0.010000</v>
      </c>
      <c r="G19" s="12">
        <f ca="1">ROUND(INDIRECT(ADDRESS(ROW()+(0), COLUMN()+(-2), 1))*INDIRECT(ADDRESS(ROW()+(0), COLUMN()+(-1), 1)), 2)</f>
        <v>0.170000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0.080000</v>
      </c>
      <c r="G20" s="12">
        <f ca="1">ROUND(INDIRECT(ADDRESS(ROW()+(0), COLUMN()+(-2), 1))*INDIRECT(ADDRESS(ROW()+(0), COLUMN()+(-1), 1)), 2)</f>
        <v>1.360000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0.120000</v>
      </c>
      <c r="F21" s="12">
        <v>1.380000</v>
      </c>
      <c r="G21" s="12">
        <f ca="1">ROUND(INDIRECT(ADDRESS(ROW()+(0), COLUMN()+(-2), 1))*INDIRECT(ADDRESS(ROW()+(0), COLUMN()+(-1), 1)), 2)</f>
        <v>0.170000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1.300000</v>
      </c>
      <c r="F22" s="14">
        <v>0.070000</v>
      </c>
      <c r="G22" s="14">
        <f ca="1">ROUND(INDIRECT(ADDRESS(ROW()+(0), COLUMN()+(-2), 1))*INDIRECT(ADDRESS(ROW()+(0), COLUMN()+(-1), 1)), 2)</f>
        <v>0.090000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99.430000</v>
      </c>
    </row>
    <row r="24" spans="1:7" ht="13.50" thickBot="1" customHeight="1">
      <c r="A24" s="15">
        <v>2.000000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0.307000</v>
      </c>
      <c r="F25" s="12">
        <v>13.320000</v>
      </c>
      <c r="G25" s="12">
        <f ca="1">ROUND(INDIRECT(ADDRESS(ROW()+(0), COLUMN()+(-2), 1))*INDIRECT(ADDRESS(ROW()+(0), COLUMN()+(-1), 1)), 2)</f>
        <v>4.090000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0.307000</v>
      </c>
      <c r="F26" s="12">
        <v>8.240000</v>
      </c>
      <c r="G26" s="12">
        <f ca="1">ROUND(INDIRECT(ADDRESS(ROW()+(0), COLUMN()+(-2), 1))*INDIRECT(ADDRESS(ROW()+(0), COLUMN()+(-1), 1)), 2)</f>
        <v>2.530000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0.307000</v>
      </c>
      <c r="F27" s="12">
        <v>13.320000</v>
      </c>
      <c r="G27" s="12">
        <f ca="1">ROUND(INDIRECT(ADDRESS(ROW()+(0), COLUMN()+(-2), 1))*INDIRECT(ADDRESS(ROW()+(0), COLUMN()+(-1), 1)), 2)</f>
        <v>4.090000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0.307000</v>
      </c>
      <c r="F28" s="14">
        <v>8.240000</v>
      </c>
      <c r="G28" s="14">
        <f ca="1">ROUND(INDIRECT(ADDRESS(ROW()+(0), COLUMN()+(-2), 1))*INDIRECT(ADDRESS(ROW()+(0), COLUMN()+(-1), 1)), 2)</f>
        <v>2.530000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13.240000</v>
      </c>
    </row>
    <row r="30" spans="1:7" ht="13.50" thickBot="1" customHeight="1">
      <c r="A30" s="15">
        <v>3.000000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2.000000</v>
      </c>
      <c r="F31" s="14">
        <f ca="1">ROUND(SUM(INDIRECT(ADDRESS(ROW()+(-2), COLUMN()+(1), 1)),INDIRECT(ADDRESS(ROW()+(-8), COLUMN()+(1), 1))), 2)</f>
        <v>112.670000</v>
      </c>
      <c r="G31" s="14">
        <f ca="1">ROUND(INDIRECT(ADDRESS(ROW()+(0), COLUMN()+(-2), 1))*INDIRECT(ADDRESS(ROW()+(0), COLUMN()+(-1), 1))/100, 2)</f>
        <v>2.250000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1)),INDIRECT(ADDRESS(ROW()+(-9), COLUMN()+(0), 1))), 2)</f>
        <v>114.920000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