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<sst xmlns="http://schemas.openxmlformats.org/spreadsheetml/2006/main" count="40" uniqueCount="40">
  <si>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</si>
  <si>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IFD065</t>
  </si>
  <si>
    <t xml:space="preserve">Ud</t>
  </si>
  <si>
    <t xml:space="preserve">Torre para tanque elevado.</t>
  </si>
  <si>
    <r>
      <rPr>
        <sz val="8.25"/>
        <color rgb="FF000000"/>
        <rFont val="Arial"/>
        <family val="2"/>
      </rPr>
      <t xml:space="preserve">Torre metálica de celosía de 5 m de altura para tanque elevado de hasta 2000 litros, empotrada en dado de concreto en suelo no cohesivo.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</si>
  <si>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</si>
  <si>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</si>
  <si>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</si>
  <si>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</si>
  <si>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</si>
  <si>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</si>
  <si>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</si>
  <si>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mt37tod010f</t>
  </si>
  <si>
    <t xml:space="preserve">Ud</t>
  </si>
  <si>
    <t xml:space="preserve">Torre metálica de celosía de 5 m de altura para tanque elevado de hasta 2000 litros, con escalera de acceso y base de fijación del tanque de 1,3x1,3 m.</t>
  </si>
  <si>
    <t xml:space="preserve">mt10hmf100arb</t>
  </si>
  <si>
    <t xml:space="preserve">m³</t>
  </si>
  <si>
    <t xml:space="preserve">Concreto simple f'c=245 kg/cm² (3500 psi), clase de exposición F0 S0 P0 C0, tamaño máximo del agregado 25 mm (1" ASTM Nº 57), consistencia blanda, premezclado, según ACI 318.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</si>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</sst>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0.85" customWidth="1"/>
    <col min="4" max="4" width="7.65" customWidth="1"/>
    <col min="5" max="5" width="66.3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1519.37</v>
      </c>
      <c r="H10" s="12">
        <f ca="1">ROUND(INDIRECT(ADDRESS(ROW()+(0), COLUMN()+(-2), 1))*INDIRECT(ADDRESS(ROW()+(0), COLUMN()+(-1), 1)), 2)</f>
        <v>1519.37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2.7</v>
      </c>
      <c r="G11" s="14">
        <v>125.16</v>
      </c>
      <c r="H11" s="14">
        <f ca="1">ROUND(INDIRECT(ADDRESS(ROW()+(0), COLUMN()+(-2), 1))*INDIRECT(ADDRESS(ROW()+(0), COLUMN()+(-1), 1)), 2)</f>
        <v>337.93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1857.3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0.201</v>
      </c>
      <c r="G14" s="12">
        <v>55.34</v>
      </c>
      <c r="H14" s="12">
        <f ca="1">ROUND(INDIRECT(ADDRESS(ROW()+(0), COLUMN()+(-2), 1))*INDIRECT(ADDRESS(ROW()+(0), COLUMN()+(-1), 1)), 2)</f>
        <v>11.12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0.443</v>
      </c>
      <c r="G15" s="14">
        <v>51.13</v>
      </c>
      <c r="H15" s="14">
        <f ca="1">ROUND(INDIRECT(ADDRESS(ROW()+(0), COLUMN()+(-2), 1))*INDIRECT(ADDRESS(ROW()+(0), COLUMN()+(-1), 1)), 2)</f>
        <v>22.65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1.327</v>
      </c>
      <c r="G18" s="12">
        <v>12.93</v>
      </c>
      <c r="H18" s="12">
        <f ca="1">ROUND(INDIRECT(ADDRESS(ROW()+(0), COLUMN()+(-2), 1))*INDIRECT(ADDRESS(ROW()+(0), COLUMN()+(-1), 1)), 2)</f>
        <v>17.16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1.327</v>
      </c>
      <c r="G19" s="14">
        <v>8.24</v>
      </c>
      <c r="H19" s="14">
        <f ca="1">ROUND(INDIRECT(ADDRESS(ROW()+(0), COLUMN()+(-2), 1))*INDIRECT(ADDRESS(ROW()+(0), COLUMN()+(-1), 1)), 2)</f>
        <v>10.93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28.09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1919.16</v>
      </c>
      <c r="H22" s="14">
        <f ca="1">ROUND(INDIRECT(ADDRESS(ROW()+(0), COLUMN()+(-2), 1))*INDIRECT(ADDRESS(ROW()+(0), COLUMN()+(-1), 1))/100, 2)</f>
        <v>38.38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1957.54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