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<sst xmlns="http://schemas.openxmlformats.org/spreadsheetml/2006/main" count="29" uniqueCount="29">
  <si>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</si>
  <si>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ICR075</t>
  </si>
  <si>
    <t xml:space="preserve">Ud</t>
  </si>
  <si>
    <t xml:space="preserve">Compuerta de sobrepresión.</t>
  </si>
  <si>
    <r>
      <rPr>
        <sz val="8.25"/>
        <color rgb="FF000000"/>
        <rFont val="Arial"/>
        <family val="2"/>
      </rPr>
      <t xml:space="preserve">Compuerta de sobrepresión para extracción de aire y protección contra la lluvia y la entrada de hojas y pájaros en las instalaciones de ventilación, de 300x215 mm, marco de lámina perfilada de acero galvanizado, láminas de lámina perfilada de aluminio, ejes de las láminas de latón, articulaciones de PVC, juntas de las láminas de espuma de poliéster. Incluso accesorios de montaje y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</si>
  <si>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</si>
  <si>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</si>
  <si>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</si>
  <si>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</si>
  <si>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</si>
  <si>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</si>
  <si>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</si>
  <si>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mt42trx380aa1a</t>
  </si>
  <si>
    <t xml:space="preserve">Ud</t>
  </si>
  <si>
    <t xml:space="preserve">Compuerta de sobrepresión para extracción de aire y protección contra la lluvia y la entrada de hojas y pájaros en las instalaciones de ventilación, de 300x215 mm, marco de lámina perfilada de acero galvanizado, láminas de lámina perfilada de aluminio, ejes de las láminas de latón, articulaciones de PVC, juntas de las láminas de espuma de poliéster.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</si>
  <si>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</si>
  <si>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</si>
  <si>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</si>
  <si>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</si>
  <si>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</si>
  <si>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</si>
  <si>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</si>
  <si>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</si>
  <si>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</si>
  <si>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</si>
  <si>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</si>
  <si>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</si>
  <si>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$ 26,73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</si>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</sst>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02" customWidth="1"/>
    <col min="4" max="4" width="7.65" customWidth="1"/>
    <col min="5" max="5" width="72.25"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2">
        <v>1</v>
      </c>
      <c r="G10" s="14">
        <v>149.58</v>
      </c>
      <c r="H10" s="14">
        <f ca="1">ROUND(INDIRECT(ADDRESS(ROW()+(0), COLUMN()+(-2), 1))*INDIRECT(ADDRESS(ROW()+(0), COLUMN()+(-1), 1)), 2)</f>
        <v>149.58</v>
      </c>
    </row>
    <row r="11" spans="1:8" ht="13.50" thickBot="1" customHeight="1">
      <c r="A11" s="15"/>
      <c r="B11" s="15"/>
      <c r="C11" s="15"/>
      <c r="D11" s="15"/>
      <c r="E11" s="15"/>
      <c r="F11" s="9" t="s">
        <v>15</v>
      </c>
      <c r="G11" s="9"/>
      <c r="H11" s="17">
        <f ca="1">ROUND(SUM(INDIRECT(ADDRESS(ROW()+(-1), COLUMN()+(0), 1))), 2)</f>
        <v>149.58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0.159</v>
      </c>
      <c r="G13" s="13">
        <v>17.64</v>
      </c>
      <c r="H13" s="13">
        <f ca="1">ROUND(INDIRECT(ADDRESS(ROW()+(0), COLUMN()+(-2), 1))*INDIRECT(ADDRESS(ROW()+(0), COLUMN()+(-1), 1)), 2)</f>
        <v>2.8</v>
      </c>
    </row>
    <row r="14" spans="1:8" ht="13.50" thickBot="1" customHeight="1">
      <c r="A14" s="1" t="s">
        <v>20</v>
      </c>
      <c r="B14" s="1"/>
      <c r="C14" s="1"/>
      <c r="D14" s="10" t="s">
        <v>21</v>
      </c>
      <c r="E14" s="1" t="s">
        <v>22</v>
      </c>
      <c r="F14" s="12">
        <v>0.159</v>
      </c>
      <c r="G14" s="14">
        <v>10.99</v>
      </c>
      <c r="H14" s="14">
        <f ca="1">ROUND(INDIRECT(ADDRESS(ROW()+(0), COLUMN()+(-2), 1))*INDIRECT(ADDRESS(ROW()+(0), COLUMN()+(-1), 1)), 2)</f>
        <v>1.75</v>
      </c>
    </row>
    <row r="15" spans="1:8" ht="13.50" thickBot="1" customHeight="1">
      <c r="A15" s="15"/>
      <c r="B15" s="15"/>
      <c r="C15" s="15"/>
      <c r="D15" s="15"/>
      <c r="E15" s="15"/>
      <c r="F15" s="9" t="s">
        <v>23</v>
      </c>
      <c r="G15" s="9"/>
      <c r="H15" s="17">
        <f ca="1">ROUND(SUM(INDIRECT(ADDRESS(ROW()+(-1), COLUMN()+(0), 1)),INDIRECT(ADDRESS(ROW()+(-2), COLUMN()+(0), 1))), 2)</f>
        <v>4.55</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154.13</v>
      </c>
      <c r="H17" s="14">
        <f ca="1">ROUND(INDIRECT(ADDRESS(ROW()+(0), COLUMN()+(-2), 1))*INDIRECT(ADDRESS(ROW()+(0), COLUMN()+(-1), 1))/100, 2)</f>
        <v>3.08</v>
      </c>
    </row>
    <row r="18" spans="1:8" ht="13.50" thickBot="1" customHeight="1">
      <c r="A18" s="21" t="s">
        <v>27</v>
      </c>
      <c r="B18" s="21"/>
      <c r="C18" s="21"/>
      <c r="D18" s="22"/>
      <c r="E18" s="23"/>
      <c r="F18" s="24" t="s">
        <v>28</v>
      </c>
      <c r="G18" s="25"/>
      <c r="H18" s="26">
        <f ca="1">ROUND(SUM(INDIRECT(ADDRESS(ROW()+(-1), COLUMN()+(0), 1)),INDIRECT(ADDRESS(ROW()+(-3), COLUMN()+(0), 1)),INDIRECT(ADDRESS(ROW()+(-7), COLUMN()+(0), 1))), 2)</f>
        <v>157.21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