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<sst xmlns="http://schemas.openxmlformats.org/spreadsheetml/2006/main" count="41" uniqueCount="41">
  <si>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</si>
  <si>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ICG243</t>
  </si>
  <si>
    <t xml:space="preserve">Ud</t>
  </si>
  <si>
    <t xml:space="preserve">Conjunto de calderas a gas, de condensación, murales.</t>
  </si>
  <si>
    <r>
      <rPr>
        <sz val="8.25"/>
        <color rgb="FF000000"/>
        <rFont val="Arial"/>
        <family val="2"/>
      </rPr>
      <t xml:space="preserve">Conjunto de 2 calderas en cascada, siendo cada una de ellas una caldera mural, de condensación, con intercambiador de tubos de aluminio aleteados y quemador modulante de gas natural, para calefacción, potencia útil modulante de 13 a 65 kW, peso 70 kg, dimensiones 980x520x465 mm. Incluso válvula de seguridad, purgadores, pirostato y desagüe a parrilla para el vaciado de la caldera y el drenaje de la válvula de seguridad, sin incluir el conducto para desagüe de los productos de la combustión.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</si>
  <si>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</si>
  <si>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</si>
  <si>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</si>
  <si>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</si>
  <si>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</si>
  <si>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</si>
  <si>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</si>
  <si>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mt38cbu070fa</t>
  </si>
  <si>
    <t xml:space="preserve">Ud</t>
  </si>
  <si>
    <t xml:space="preserve">Caldera mural, de condensación, con intercambiador de tubos de aluminio aleteados y quemador modulante de gas natural, para calefacción, potencia útil modulante de 13 a 65 kW, peso 70 kg, dimensiones 980x520x465 mm.</t>
  </si>
  <si>
    <t xml:space="preserve">mt37svs010a</t>
  </si>
  <si>
    <t xml:space="preserve">Ud</t>
  </si>
  <si>
    <t xml:space="preserve">Válvula de seguridad, de latón, con rosca de 1/2" de diámetro, tarada a 3 bar de presión.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</si>
  <si>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</si>
  <si>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</si>
  <si>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</si>
  <si>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mt38www050</t>
  </si>
  <si>
    <t xml:space="preserve">Ud</t>
  </si>
  <si>
    <t xml:space="preserve">Desagüe a parrilla, para el drenaje de la válvula de seguridad, compuesto por 1 m de tubo de acero negro de 1/2" y embudo desagüe, incluso accesorios y piezas especiales.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</si>
  <si>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</si>
  <si>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</si>
  <si>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</si>
  <si>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</si>
  <si>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</si>
  <si>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</si>
  <si>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</si>
  <si>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</si>
  <si>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</si>
  <si>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</si>
  <si>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</si>
  <si>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</si>
  <si>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</si>
  <si>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</si>
  <si>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</si>
  <si>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$ 10.964,12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</si>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</sst>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04" customWidth="1"/>
    <col min="5" max="5" width="13.26" customWidth="1"/>
    <col min="6" max="6" width="11.5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5570.31</v>
      </c>
      <c r="G10" s="12">
        <f ca="1">ROUND(INDIRECT(ADDRESS(ROW()+(0), COLUMN()+(-2), 1))*INDIRECT(ADDRESS(ROW()+(0), COLUMN()+(-1), 1)), 2)</f>
        <v>11140.6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6.16</v>
      </c>
      <c r="G11" s="12">
        <f ca="1">ROUND(INDIRECT(ADDRESS(ROW()+(0), COLUMN()+(-2), 1))*INDIRECT(ADDRESS(ROW()+(0), COLUMN()+(-1), 1)), 2)</f>
        <v>6.16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12.19</v>
      </c>
      <c r="G12" s="12">
        <f ca="1">ROUND(INDIRECT(ADDRESS(ROW()+(0), COLUMN()+(-2), 1))*INDIRECT(ADDRESS(ROW()+(0), COLUMN()+(-1), 1)), 2)</f>
        <v>24.38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20.9</v>
      </c>
      <c r="G13" s="12">
        <f ca="1">ROUND(INDIRECT(ADDRESS(ROW()+(0), COLUMN()+(-2), 1))*INDIRECT(ADDRESS(ROW()+(0), COLUMN()+(-1), 1)), 2)</f>
        <v>20.9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2.34</v>
      </c>
      <c r="G14" s="14">
        <f ca="1">ROUND(INDIRECT(ADDRESS(ROW()+(0), COLUMN()+(-2), 1))*INDIRECT(ADDRESS(ROW()+(0), COLUMN()+(-1), 1)), 2)</f>
        <v>2.34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11194.4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4.208</v>
      </c>
      <c r="F17" s="12">
        <v>17.64</v>
      </c>
      <c r="G17" s="12">
        <f ca="1">ROUND(INDIRECT(ADDRESS(ROW()+(0), COLUMN()+(-2), 1))*INDIRECT(ADDRESS(ROW()+(0), COLUMN()+(-1), 1)), 2)</f>
        <v>74.23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4.208</v>
      </c>
      <c r="F18" s="14">
        <v>10.99</v>
      </c>
      <c r="G18" s="14">
        <f ca="1">ROUND(INDIRECT(ADDRESS(ROW()+(0), COLUMN()+(-2), 1))*INDIRECT(ADDRESS(ROW()+(0), COLUMN()+(-1), 1)), 2)</f>
        <v>46.25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120.48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11314.9</v>
      </c>
      <c r="G21" s="14">
        <f ca="1">ROUND(INDIRECT(ADDRESS(ROW()+(0), COLUMN()+(-2), 1))*INDIRECT(ADDRESS(ROW()+(0), COLUMN()+(-1), 1))/100, 2)</f>
        <v>226.3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11541.2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