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<sst xmlns="http://schemas.openxmlformats.org/spreadsheetml/2006/main" count="59" uniqueCount="59">
  <si>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</si>
  <si>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ICG140</t>
  </si>
  <si>
    <t xml:space="preserve">Ud</t>
  </si>
  <si>
    <t xml:space="preserve">Conjunto de calderas a gas, de baja temperatura, de pie, de hierro fundido.</t>
  </si>
  <si>
    <r>
      <rPr>
        <sz val="8.25"/>
        <color rgb="FF000000"/>
        <rFont val="Arial"/>
        <family val="2"/>
      </rPr>
      <t xml:space="preserve">Conjunto de dos calderas en cascada, siendo la primera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y la segunda una 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calderas, módulo estratégico para la administración de un máximo de 4 calderas en cascada. Incluso válvula de seguridad, purgadores, pirostato y desagüe a parrilla para el vaciado de la caldera y el drenaje de la válvula de seguridad, sin incluir el conducto para desagüe de los productos de la combustión.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</si>
  <si>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</si>
  <si>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</si>
  <si>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</si>
  <si>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</si>
  <si>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</si>
  <si>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</si>
  <si>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</si>
  <si>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mt38cbu045ad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</si>
  <si>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</si>
  <si>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agua.</t>
  </si>
  <si>
    <t xml:space="preserve">mt38cbu045ac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</si>
  <si>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</si>
  <si>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de tipo esclavo en instalaciones con varias calderas.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</si>
  <si>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</si>
  <si>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</si>
  <si>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</si>
  <si>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mt38cbu702a</t>
  </si>
  <si>
    <t xml:space="preserve">Ud</t>
  </si>
  <si>
    <t xml:space="preserve">Módulo estratégico para la administración de un máximo de 4 calderas en cascada.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</si>
  <si>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</si>
  <si>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</si>
  <si>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</si>
  <si>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</si>
  <si>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</si>
  <si>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</si>
  <si>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</si>
  <si>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</si>
  <si>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</si>
  <si>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</si>
  <si>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</si>
  <si>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</si>
  <si>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</si>
  <si>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</si>
  <si>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</si>
  <si>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</si>
  <si>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</si>
  <si>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</si>
  <si>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</si>
  <si>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</si>
  <si>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</si>
  <si>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</si>
  <si>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</si>
  <si>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</si>
  <si>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</si>
  <si>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</si>
  <si>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</si>
  <si>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</si>
  <si>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</si>
  <si>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</si>
  <si>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</si>
  <si>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</si>
  <si>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</si>
  <si>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$ 12.608,28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</si>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</sst>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4925.8</v>
      </c>
      <c r="G10" s="12">
        <f ca="1">ROUND(INDIRECT(ADDRESS(ROW()+(0), COLUMN()+(-2), 1))*INDIRECT(ADDRESS(ROW()+(0), COLUMN()+(-1), 1)), 2)</f>
        <v>4925.8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4403.26</v>
      </c>
      <c r="G11" s="12">
        <f ca="1">ROUND(INDIRECT(ADDRESS(ROW()+(0), COLUMN()+(-2), 1))*INDIRECT(ADDRESS(ROW()+(0), COLUMN()+(-1), 1)), 2)</f>
        <v>4403.26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1463.12</v>
      </c>
      <c r="G12" s="12">
        <f ca="1">ROUND(INDIRECT(ADDRESS(ROW()+(0), COLUMN()+(-2), 1))*INDIRECT(ADDRESS(ROW()+(0), COLUMN()+(-1), 1)), 2)</f>
        <v>2926.24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357.31</v>
      </c>
      <c r="G13" s="12">
        <f ca="1">ROUND(INDIRECT(ADDRESS(ROW()+(0), COLUMN()+(-2), 1))*INDIRECT(ADDRESS(ROW()+(0), COLUMN()+(-1), 1)), 2)</f>
        <v>357.31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1">
        <v>10</v>
      </c>
      <c r="F14" s="12">
        <v>0.51</v>
      </c>
      <c r="G14" s="12">
        <f ca="1">ROUND(INDIRECT(ADDRESS(ROW()+(0), COLUMN()+(-2), 1))*INDIRECT(ADDRESS(ROW()+(0), COLUMN()+(-1), 1)), 2)</f>
        <v>5.1</v>
      </c>
    </row>
    <row r="15" spans="1:7" ht="55.50" thickBot="1" customHeight="1">
      <c r="A15" s="1" t="s">
        <v>27</v>
      </c>
      <c r="B15" s="1"/>
      <c r="C15" s="10" t="s">
        <v>28</v>
      </c>
      <c r="D15" s="1" t="s">
        <v>29</v>
      </c>
      <c r="E15" s="11">
        <v>20</v>
      </c>
      <c r="F15" s="12">
        <v>0.57</v>
      </c>
      <c r="G15" s="12">
        <f ca="1">ROUND(INDIRECT(ADDRESS(ROW()+(0), COLUMN()+(-2), 1))*INDIRECT(ADDRESS(ROW()+(0), COLUMN()+(-1), 1)), 2)</f>
        <v>11.4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6.16</v>
      </c>
      <c r="G16" s="12">
        <f ca="1">ROUND(INDIRECT(ADDRESS(ROW()+(0), COLUMN()+(-2), 1))*INDIRECT(ADDRESS(ROW()+(0), COLUMN()+(-1), 1)), 2)</f>
        <v>6.16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12.19</v>
      </c>
      <c r="G17" s="12">
        <f ca="1">ROUND(INDIRECT(ADDRESS(ROW()+(0), COLUMN()+(-2), 1))*INDIRECT(ADDRESS(ROW()+(0), COLUMN()+(-1), 1)), 2)</f>
        <v>24.38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20.9</v>
      </c>
      <c r="G18" s="12">
        <f ca="1">ROUND(INDIRECT(ADDRESS(ROW()+(0), COLUMN()+(-2), 1))*INDIRECT(ADDRESS(ROW()+(0), COLUMN()+(-1), 1)), 2)</f>
        <v>20.9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1</v>
      </c>
      <c r="F19" s="12">
        <v>209.02</v>
      </c>
      <c r="G19" s="12">
        <f ca="1">ROUND(INDIRECT(ADDRESS(ROW()+(0), COLUMN()+(-2), 1))*INDIRECT(ADDRESS(ROW()+(0), COLUMN()+(-1), 1)), 2)</f>
        <v>209.02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1</v>
      </c>
      <c r="F20" s="14">
        <v>2.34</v>
      </c>
      <c r="G20" s="14">
        <f ca="1">ROUND(INDIRECT(ADDRESS(ROW()+(0), COLUMN()+(-2), 1))*INDIRECT(ADDRESS(ROW()+(0), COLUMN()+(-1), 1)), 2)</f>
        <v>2.34</v>
      </c>
    </row>
    <row r="21" spans="1:7" ht="13.50" thickBot="1" customHeight="1">
      <c r="A21" s="15"/>
      <c r="B21" s="15"/>
      <c r="C21" s="15"/>
      <c r="D21" s="15"/>
      <c r="E21" s="9" t="s">
        <v>45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12891.9</v>
      </c>
    </row>
    <row r="22" spans="1:7" ht="13.50" thickBot="1" customHeight="1">
      <c r="A22" s="15">
        <v>2</v>
      </c>
      <c r="B22" s="15"/>
      <c r="C22" s="15"/>
      <c r="D22" s="18" t="s">
        <v>46</v>
      </c>
      <c r="E22" s="18"/>
      <c r="F22" s="15"/>
      <c r="G22" s="15"/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4.182</v>
      </c>
      <c r="F23" s="12">
        <v>17.64</v>
      </c>
      <c r="G23" s="12">
        <f ca="1">ROUND(INDIRECT(ADDRESS(ROW()+(0), COLUMN()+(-2), 1))*INDIRECT(ADDRESS(ROW()+(0), COLUMN()+(-1), 1)), 2)</f>
        <v>73.77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4.182</v>
      </c>
      <c r="F24" s="14">
        <v>10.99</v>
      </c>
      <c r="G24" s="14">
        <f ca="1">ROUND(INDIRECT(ADDRESS(ROW()+(0), COLUMN()+(-2), 1))*INDIRECT(ADDRESS(ROW()+(0), COLUMN()+(-1), 1)), 2)</f>
        <v>45.96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1))), 2)</f>
        <v>119.73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1)),INDIRECT(ADDRESS(ROW()+(-6), COLUMN()+(1), 1))), 2)</f>
        <v>13011.6</v>
      </c>
      <c r="G27" s="14">
        <f ca="1">ROUND(INDIRECT(ADDRESS(ROW()+(0), COLUMN()+(-2), 1))*INDIRECT(ADDRESS(ROW()+(0), COLUMN()+(-1), 1))/100, 2)</f>
        <v>260.23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1)),INDIRECT(ADDRESS(ROW()+(-7), COLUMN()+(0), 1))), 2)</f>
        <v>13271.9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