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<sst xmlns="http://schemas.openxmlformats.org/spreadsheetml/2006/main" count="35" uniqueCount="35">
  <si>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</si>
  <si>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ICE045</t>
  </si>
  <si>
    <t xml:space="preserve">Ud</t>
  </si>
  <si>
    <t xml:space="preserve">Panel.</t>
  </si>
  <si>
    <r>
      <rPr>
        <sz val="8.25"/>
        <color rgb="FF000000"/>
        <rFont val="Arial"/>
        <family val="2"/>
      </rPr>
      <t xml:space="preserve">Panel simple, de lámina de acero, en instalaciones de agua caliente hasta 6 bar y 110°C, de 300x300x47 mm, emisión calorífica 86 kcal/h para una diferencia media de temperatura de 50°C entre el radiador y el ambiente, incluso tapones, reducciones y juntas, en instalación de calefacción centralizada por agua, con sistema bitubo. Incluso llave de paso termostática, detentor, purgador automático, anclajes, soportes, racores de conexión a la tubería de distribución, plafones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</si>
  <si>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</si>
  <si>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</si>
  <si>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</si>
  <si>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</si>
  <si>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</si>
  <si>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</si>
  <si>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</si>
  <si>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mt38emi300aaa1</t>
  </si>
  <si>
    <t xml:space="preserve">Ud</t>
  </si>
  <si>
    <t xml:space="preserve">Panel simple, de lámina de acero, en instalaciones de agua caliente hasta 6 bar y 110°C, de 300x300x47 mm, emisión calorífica 86 kcal/h para una diferencia media de temperatura de 50°C entre el radiador y el ambiente, incluso tapones, reducciones y juntas.</t>
  </si>
  <si>
    <t xml:space="preserve">mt38emi301</t>
  </si>
  <si>
    <t xml:space="preserve">Ud</t>
  </si>
  <si>
    <t xml:space="preserve">Kit para montaje de radiador de lámina de acero, compuesto por soportes, purgador automático, spray de pintura para retoques y demás accesorios necesarios.</t>
  </si>
  <si>
    <t xml:space="preserve">mt38emi113</t>
  </si>
  <si>
    <t xml:space="preserve">Ud</t>
  </si>
  <si>
    <t xml:space="preserve">Kit para conexión de radiador de lámina de acero a la tubería de distribución, compuesto por llave de paso termostática, detentor,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</si>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</sst>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7.65" customWidth="1"/>
    <col min="5" max="5" width="72.7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33.07</v>
      </c>
      <c r="H10" s="12">
        <f ca="1">ROUND(INDIRECT(ADDRESS(ROW()+(0), COLUMN()+(-2), 1))*INDIRECT(ADDRESS(ROW()+(0), COLUMN()+(-1), 1)), 2)</f>
        <v>33.07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12.37</v>
      </c>
      <c r="H11" s="12">
        <f ca="1">ROUND(INDIRECT(ADDRESS(ROW()+(0), COLUMN()+(-2), 1))*INDIRECT(ADDRESS(ROW()+(0), COLUMN()+(-1), 1)), 2)</f>
        <v>12.37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37.1</v>
      </c>
      <c r="H12" s="14">
        <f ca="1">ROUND(INDIRECT(ADDRESS(ROW()+(0), COLUMN()+(-2), 1))*INDIRECT(ADDRESS(ROW()+(0), COLUMN()+(-1), 1)), 2)</f>
        <v>37.1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0.336</v>
      </c>
      <c r="G15" s="12">
        <v>18.33</v>
      </c>
      <c r="H15" s="12">
        <f ca="1">ROUND(INDIRECT(ADDRESS(ROW()+(0), COLUMN()+(-2), 1))*INDIRECT(ADDRESS(ROW()+(0), COLUMN()+(-1), 1)), 2)</f>
        <v>6.16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0.336</v>
      </c>
      <c r="G16" s="14">
        <v>11.42</v>
      </c>
      <c r="H16" s="14">
        <f ca="1">ROUND(INDIRECT(ADDRESS(ROW()+(0), COLUMN()+(-2), 1))*INDIRECT(ADDRESS(ROW()+(0), COLUMN()+(-1), 1)), 2)</f>
        <v>3.84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92.54</v>
      </c>
      <c r="H19" s="14">
        <f ca="1">ROUND(INDIRECT(ADDRESS(ROW()+(0), COLUMN()+(-2), 1))*INDIRECT(ADDRESS(ROW()+(0), COLUMN()+(-1), 1))/100, 2)</f>
        <v>1.85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94.39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