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<sst xmlns="http://schemas.openxmlformats.org/spreadsheetml/2006/main" count="56" uniqueCount="56">
  <si>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</si>
  <si>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ICC125</t>
  </si>
  <si>
    <t xml:space="preserve">Ud</t>
  </si>
  <si>
    <t xml:space="preserve">Caldera a gasóleo, colectiva, de baja temperatura, de pie, de hierro fundido.</t>
  </si>
  <si>
    <r>
      <rPr>
        <sz val="8.25"/>
        <color rgb="FF000000"/>
        <rFont val="Arial"/>
        <family val="2"/>
      </rPr>
  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exterior, de un circuito de calefacción, del circuito de agua caliente y del circuito de recirculación de agua caliente, con sonda de temperatura exterior. Incluso válvula de seguridad, purgadores, pirostato y desagüe a parrilla para el vaciado de la caldera y el drenaje de la válvula de seguridad, sin incluir el conducto para desagüe de los productos de la combustión.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</si>
  <si>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</si>
  <si>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</si>
  <si>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</si>
  <si>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</si>
  <si>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</si>
  <si>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</si>
  <si>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</si>
  <si>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mt38cbu045ab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</si>
  <si>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</si>
  <si>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exterior, de un circuito de calefacción, del circuito de agua caliente y del circuito de recirculación de agua caliente, con sonda de temperatura exterior.</t>
  </si>
  <si>
    <t xml:space="preserve">mt38ccg100a</t>
  </si>
  <si>
    <t xml:space="preserve">Ud</t>
  </si>
  <si>
    <t xml:space="preserve">Quemador presurizado modulante para gasóleo, de potencia máxima 120 kW, con encendido electrónico.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</si>
  <si>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</si>
  <si>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</si>
  <si>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</si>
  <si>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</si>
  <si>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</si>
  <si>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</si>
  <si>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</si>
  <si>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</si>
  <si>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parrilla, para el drenaje de la válvula de seguridad, compuesto por 1 m de tubo de acero negro de 1/2" y embudo desagüe, incluso accesorios y piezas especiales.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</si>
  <si>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</si>
  <si>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</si>
  <si>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</si>
  <si>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</si>
  <si>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</si>
  <si>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</si>
  <si>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mt38ccg011a</t>
  </si>
  <si>
    <t xml:space="preserve">Ud</t>
  </si>
  <si>
    <t xml:space="preserve">Puesta en marcha del quemador para gasóleo.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</si>
  <si>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</si>
  <si>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</si>
  <si>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</si>
  <si>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</si>
  <si>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</si>
  <si>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</si>
  <si>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</si>
  <si>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</si>
  <si>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</si>
  <si>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</si>
  <si>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</si>
  <si>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</si>
  <si>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</si>
  <si>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</si>
  <si>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</si>
  <si>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</si>
  <si>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</si>
  <si>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</si>
  <si>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$ 7.077,18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</si>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</sst>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4807.36</v>
      </c>
      <c r="G10" s="12">
        <f ca="1">ROUND(INDIRECT(ADDRESS(ROW()+(0), COLUMN()+(-2), 1))*INDIRECT(ADDRESS(ROW()+(0), COLUMN()+(-1), 1)), 2)</f>
        <v>4807.36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1100.82</v>
      </c>
      <c r="G11" s="12">
        <f ca="1">ROUND(INDIRECT(ADDRESS(ROW()+(0), COLUMN()+(-2), 1))*INDIRECT(ADDRESS(ROW()+(0), COLUMN()+(-1), 1)), 2)</f>
        <v>1100.82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6.16</v>
      </c>
      <c r="G12" s="12">
        <f ca="1">ROUND(INDIRECT(ADDRESS(ROW()+(0), COLUMN()+(-2), 1))*INDIRECT(ADDRESS(ROW()+(0), COLUMN()+(-1), 1)), 2)</f>
        <v>6.16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12.19</v>
      </c>
      <c r="G13" s="12">
        <f ca="1">ROUND(INDIRECT(ADDRESS(ROW()+(0), COLUMN()+(-2), 1))*INDIRECT(ADDRESS(ROW()+(0), COLUMN()+(-1), 1)), 2)</f>
        <v>24.38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20.9</v>
      </c>
      <c r="G14" s="12">
        <f ca="1">ROUND(INDIRECT(ADDRESS(ROW()+(0), COLUMN()+(-2), 1))*INDIRECT(ADDRESS(ROW()+(0), COLUMN()+(-1), 1)), 2)</f>
        <v>20.9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2">
        <v>0.51</v>
      </c>
      <c r="G15" s="12">
        <f ca="1">ROUND(INDIRECT(ADDRESS(ROW()+(0), COLUMN()+(-2), 1))*INDIRECT(ADDRESS(ROW()+(0), COLUMN()+(-1), 1)), 2)</f>
        <v>5.1</v>
      </c>
    </row>
    <row r="16" spans="1:7" ht="55.50" thickBot="1" customHeight="1">
      <c r="A16" s="1" t="s">
        <v>30</v>
      </c>
      <c r="B16" s="1"/>
      <c r="C16" s="10" t="s">
        <v>31</v>
      </c>
      <c r="D16" s="1" t="s">
        <v>32</v>
      </c>
      <c r="E16" s="11">
        <v>20</v>
      </c>
      <c r="F16" s="12">
        <v>0.57</v>
      </c>
      <c r="G16" s="12">
        <f ca="1">ROUND(INDIRECT(ADDRESS(ROW()+(0), COLUMN()+(-2), 1))*INDIRECT(ADDRESS(ROW()+(0), COLUMN()+(-1), 1)), 2)</f>
        <v>11.4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209.02</v>
      </c>
      <c r="G17" s="12">
        <f ca="1">ROUND(INDIRECT(ADDRESS(ROW()+(0), COLUMN()+(-2), 1))*INDIRECT(ADDRESS(ROW()+(0), COLUMN()+(-1), 1)), 2)</f>
        <v>209.02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2.34</v>
      </c>
      <c r="G18" s="12">
        <f ca="1">ROUND(INDIRECT(ADDRESS(ROW()+(0), COLUMN()+(-2), 1))*INDIRECT(ADDRESS(ROW()+(0), COLUMN()+(-1), 1)), 2)</f>
        <v>2.34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1</v>
      </c>
      <c r="F19" s="14">
        <v>1.95</v>
      </c>
      <c r="G19" s="14">
        <f ca="1">ROUND(INDIRECT(ADDRESS(ROW()+(0), COLUMN()+(-2), 1))*INDIRECT(ADDRESS(ROW()+(0), COLUMN()+(-1), 1)), 2)</f>
        <v>1.95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6189.43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4.129</v>
      </c>
      <c r="F22" s="12">
        <v>17.64</v>
      </c>
      <c r="G22" s="12">
        <f ca="1">ROUND(INDIRECT(ADDRESS(ROW()+(0), COLUMN()+(-2), 1))*INDIRECT(ADDRESS(ROW()+(0), COLUMN()+(-1), 1)), 2)</f>
        <v>72.84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4.129</v>
      </c>
      <c r="F23" s="14">
        <v>10.99</v>
      </c>
      <c r="G23" s="14">
        <f ca="1">ROUND(INDIRECT(ADDRESS(ROW()+(0), COLUMN()+(-2), 1))*INDIRECT(ADDRESS(ROW()+(0), COLUMN()+(-1), 1)), 2)</f>
        <v>45.38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118.22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6307.65</v>
      </c>
      <c r="G26" s="14">
        <f ca="1">ROUND(INDIRECT(ADDRESS(ROW()+(0), COLUMN()+(-2), 1))*INDIRECT(ADDRESS(ROW()+(0), COLUMN()+(-1), 1))/100, 2)</f>
        <v>126.15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6433.8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