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<sst xmlns="http://schemas.openxmlformats.org/spreadsheetml/2006/main" count="38" uniqueCount="38">
  <si>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</si>
  <si>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ICA032</t>
  </si>
  <si>
    <t xml:space="preserve">Ud</t>
  </si>
  <si>
    <t xml:space="preserve">Calentador de agua a gas, de condensación.</t>
  </si>
  <si>
    <r>
      <rPr>
        <sz val="8.25"/>
        <color rgb="FF000000"/>
        <rFont val="Arial"/>
        <family val="2"/>
      </rPr>
      <t xml:space="preserve">Calentador instantáneo a gas N, para el servicio de agua caliente,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agua caliente de 1,9 a 27 l/min, potencia de agua caliente de 6 a 50,3 kW, eficiencia al 100% de carga nominal 97%, eficiencia al 30% de carga nominal 101%, dimensiones 775x452x286 mm, peso 34 kg, con dispositivo de control de desagüe de los productos de la combustión y control de llama por sonda de ionización, sin incluir el conducto para desagüe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</si>
  <si>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</si>
  <si>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</si>
  <si>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</si>
  <si>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</si>
  <si>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</si>
  <si>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</si>
  <si>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</si>
  <si>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mt38cgj055a</t>
  </si>
  <si>
    <t xml:space="preserve">Ud</t>
  </si>
  <si>
    <t xml:space="preserve">Calentador instantáneo a gas N, para el servicio de agua caliente,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agua caliente de 1,9 a 27 l/min, potencia de agua caliente de 6 a 50,3 kW, eficiencia al 100% de carga nominal 97%, eficiencia al 30% de carga nominal 101%, dimensiones 775x452x286 mm, peso 34 kg, con dispositivo de control de desagüe de los productos de la combustión y control de llama por sonda de ionización.</t>
  </si>
  <si>
    <t xml:space="preserve">mt37sve010c</t>
  </si>
  <si>
    <t xml:space="preserve">Ud</t>
  </si>
  <si>
    <t xml:space="preserve">Válvula de esfera de latón niquelado para roscar de 3/4".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</si>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</sst>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1869.14</v>
      </c>
      <c r="G10" s="12">
        <f ca="1">ROUND(INDIRECT(ADDRESS(ROW()+(0), COLUMN()+(-2), 1))*INDIRECT(ADDRESS(ROW()+(0), COLUMN()+(-1), 1)), 2)</f>
        <v>1869.14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10.5</v>
      </c>
      <c r="G11" s="12">
        <f ca="1">ROUND(INDIRECT(ADDRESS(ROW()+(0), COLUMN()+(-2), 1))*INDIRECT(ADDRESS(ROW()+(0), COLUMN()+(-1), 1)), 2)</f>
        <v>10.5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11.5</v>
      </c>
      <c r="G12" s="12">
        <f ca="1">ROUND(INDIRECT(ADDRESS(ROW()+(0), COLUMN()+(-2), 1))*INDIRECT(ADDRESS(ROW()+(0), COLUMN()+(-1), 1)), 2)</f>
        <v>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2.09</v>
      </c>
      <c r="G13" s="14">
        <f ca="1">ROUND(INDIRECT(ADDRESS(ROW()+(0), COLUMN()+(-2), 1))*INDIRECT(ADDRESS(ROW()+(0), COLUMN()+(-1), 1)), 2)</f>
        <v>2.09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1904.73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2.242</v>
      </c>
      <c r="F16" s="12">
        <v>18.33</v>
      </c>
      <c r="G16" s="12">
        <f ca="1">ROUND(INDIRECT(ADDRESS(ROW()+(0), COLUMN()+(-2), 1))*INDIRECT(ADDRESS(ROW()+(0), COLUMN()+(-1), 1)), 2)</f>
        <v>41.1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2.242</v>
      </c>
      <c r="F17" s="14">
        <v>11.42</v>
      </c>
      <c r="G17" s="14">
        <f ca="1">ROUND(INDIRECT(ADDRESS(ROW()+(0), COLUMN()+(-2), 1))*INDIRECT(ADDRESS(ROW()+(0), COLUMN()+(-1), 1)), 2)</f>
        <v>25.6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66.7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1971.43</v>
      </c>
      <c r="G20" s="14">
        <f ca="1">ROUND(INDIRECT(ADDRESS(ROW()+(0), COLUMN()+(-2), 1))*INDIRECT(ADDRESS(ROW()+(0), COLUMN()+(-1), 1))/100, 2)</f>
        <v>39.43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2010.86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