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<sst xmlns="http://schemas.openxmlformats.org/spreadsheetml/2006/main" count="38" uniqueCount="38">
  <si>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</si>
  <si>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IAV020</t>
  </si>
  <si>
    <t xml:space="preserve">Ud</t>
  </si>
  <si>
    <t xml:space="preserve">Portero electrónico individual.</t>
  </si>
  <si>
    <r>
      <rPr>
        <sz val="7.80"/>
        <color rgb="FF000000"/>
        <rFont val="Arial"/>
        <family val="2"/>
      </rPr>
      <t xml:space="preserve">Portero electrónico para vivienda unifamiliar, </t>
    </r>
    <r>
      <rPr>
        <b/>
        <sz val="7.80"/>
        <color rgb="FF000000"/>
        <rFont val="Arial"/>
        <family val="2"/>
      </rPr>
      <t xml:space="preserve">con tres teléfonos adicionales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</si>
  <si>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</si>
  <si>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</si>
  <si>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</si>
  <si>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</si>
  <si>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</si>
  <si>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</si>
  <si>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</si>
  <si>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</si>
  <si>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</si>
  <si>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mt40pea010</t>
  </si>
  <si>
    <t xml:space="preserve">m</t>
  </si>
  <si>
    <t xml:space="preserve">Manguera de telefonía, 6 hilos de 0,5 mm².</t>
  </si>
  <si>
    <t xml:space="preserve">mt40pek110</t>
  </si>
  <si>
    <t xml:space="preserve">Ud</t>
  </si>
  <si>
    <t xml:space="preserve">Kit de portero electrónico para vivienda unifamiliar, compuesto por placa de calle con pulsador de llamada, caja, alimentador, abrepuertas y teléfono.</t>
  </si>
  <si>
    <t xml:space="preserve">mt40vpt120a</t>
  </si>
  <si>
    <t xml:space="preserve">Ud</t>
  </si>
  <si>
    <t xml:space="preserve">Teléfono para instalación de portero electrónico.</t>
  </si>
  <si>
    <t xml:space="preserve">mt40www040</t>
  </si>
  <si>
    <t xml:space="preserve">Ud</t>
  </si>
  <si>
    <t xml:space="preserve">Material auxiliar para instalaciones audiovisuales.</t>
  </si>
  <si>
    <t xml:space="preserve">mo002</t>
  </si>
  <si>
    <t xml:space="preserve">h</t>
  </si>
  <si>
    <t xml:space="preserve">Instalador electricista.</t>
  </si>
  <si>
    <t xml:space="preserve">mo100</t>
  </si>
  <si>
    <t xml:space="preserve">h</t>
  </si>
  <si>
    <t xml:space="preserve">Principiante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</si>
  <si>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</si>
  <si>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</si>
  <si>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</si>
  <si>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</si>
  <si>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$ 347,85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</si>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</sst>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55.000000</v>
      </c>
      <c r="F8" s="16">
        <v>0.490000</v>
      </c>
      <c r="G8" s="16">
        <f ca="1">ROUND(INDIRECT(ADDRESS(ROW()+(0), COLUMN()+(-2), 1))*INDIRECT(ADDRESS(ROW()+(0), COLUMN()+(-1), 1)), 2)</f>
        <v>26.950000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55.000000</v>
      </c>
      <c r="F9" s="20">
        <v>1.440000</v>
      </c>
      <c r="G9" s="20">
        <f ca="1">ROUND(INDIRECT(ADDRESS(ROW()+(0), COLUMN()+(-2), 1))*INDIRECT(ADDRESS(ROW()+(0), COLUMN()+(-1), 1)), 2)</f>
        <v>79.200000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243.530000</v>
      </c>
      <c r="G10" s="20">
        <f ca="1">ROUND(INDIRECT(ADDRESS(ROW()+(0), COLUMN()+(-2), 1))*INDIRECT(ADDRESS(ROW()+(0), COLUMN()+(-1), 1)), 2)</f>
        <v>243.530000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3.000000</v>
      </c>
      <c r="F11" s="20">
        <v>39.490000</v>
      </c>
      <c r="G11" s="20">
        <f ca="1">ROUND(INDIRECT(ADDRESS(ROW()+(0), COLUMN()+(-2), 1))*INDIRECT(ADDRESS(ROW()+(0), COLUMN()+(-1), 1)), 2)</f>
        <v>118.470000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2.040000</v>
      </c>
      <c r="G12" s="20">
        <f ca="1">ROUND(INDIRECT(ADDRESS(ROW()+(0), COLUMN()+(-2), 1))*INDIRECT(ADDRESS(ROW()+(0), COLUMN()+(-1), 1)), 2)</f>
        <v>4.080000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7.053000</v>
      </c>
      <c r="F13" s="20">
        <v>13.220000</v>
      </c>
      <c r="G13" s="20">
        <f ca="1">ROUND(INDIRECT(ADDRESS(ROW()+(0), COLUMN()+(-2), 1))*INDIRECT(ADDRESS(ROW()+(0), COLUMN()+(-1), 1)), 2)</f>
        <v>93.240000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7.053000</v>
      </c>
      <c r="F14" s="24">
        <v>8.400000</v>
      </c>
      <c r="G14" s="24">
        <f ca="1">ROUND(INDIRECT(ADDRESS(ROW()+(0), COLUMN()+(-2), 1))*INDIRECT(ADDRESS(ROW()+(0), COLUMN()+(-1), 1)), 2)</f>
        <v>59.250000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624.720000</v>
      </c>
      <c r="G15" s="16">
        <f ca="1">ROUND(INDIRECT(ADDRESS(ROW()+(0), COLUMN()+(-2), 1))*INDIRECT(ADDRESS(ROW()+(0), COLUMN()+(-1), 1))/100, 2)</f>
        <v>12.490000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637.210000</v>
      </c>
      <c r="G16" s="24">
        <f ca="1">ROUND(INDIRECT(ADDRESS(ROW()+(0), COLUMN()+(-2), 1))*INDIRECT(ADDRESS(ROW()+(0), COLUMN()+(-1), 1))/100, 2)</f>
        <v>19.120000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656.330000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