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<sst xmlns="http://schemas.openxmlformats.org/spreadsheetml/2006/main" count="44" uniqueCount="44">
  <si>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</si>
  <si>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IAA032</t>
  </si>
  <si>
    <t xml:space="preserve">Ud</t>
  </si>
  <si>
    <t xml:space="preserve">Torreta para fijación de antenas.</t>
  </si>
  <si>
    <r>
      <rPr>
        <sz val="8.25"/>
        <color rgb="FF000000"/>
        <rFont val="Arial"/>
        <family val="2"/>
      </rPr>
      <t xml:space="preserve">Torreta para fijación de 1 antena, de 10 m de altura. Incluso grupo de vientos para sujeción de la torreta, anclajes y cuantos accesorios sean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</si>
  <si>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</si>
  <si>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</si>
  <si>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</si>
  <si>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</si>
  <si>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</si>
  <si>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</si>
  <si>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</si>
  <si>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mt40saf010dl</t>
  </si>
  <si>
    <t xml:space="preserve">Ud</t>
  </si>
  <si>
    <t xml:space="preserve">Mástil para fijación de antenas, de tubo de acero con tratamiento anticorrosión, de 2,5 m de altura, 35 mm de diámetro y 1,5 mm de espesor, unión por enchufe. Incluso accesorios.</t>
  </si>
  <si>
    <t xml:space="preserve">mt40saf030f</t>
  </si>
  <si>
    <t xml:space="preserve">Ud</t>
  </si>
  <si>
    <t xml:space="preserve">Tramo superior para torreta de sujeción de antena, de 2,5 m de altura y sección triangular de 180 mm de lado, de tubo de acero de 20 mm de diámetro y celosía de acero de 7 mm de diámetro, con tratamiento anticorrosión, unión por enchufe. Incluso accesorios.</t>
  </si>
  <si>
    <t xml:space="preserve">mt40saf030c</t>
  </si>
  <si>
    <t xml:space="preserve">Ud</t>
  </si>
  <si>
    <t xml:space="preserve">Tramo intermedio para torreta de sujeción de antena, de 2,5 m de altura y sección triangular de 180 mm de lado, de tubo de acero de 20 mm de diámetro y celosía de acero de 7 mm de diámetro, con tratamiento anticorrosión, unión por enchufe. Incluso accesorios.</t>
  </si>
  <si>
    <t xml:space="preserve">mt40saf030a</t>
  </si>
  <si>
    <t xml:space="preserve">Ud</t>
  </si>
  <si>
    <t xml:space="preserve">Tramo inferior para torreta de sujeción de antena, de 2,5 m de altura y sección triangular de 180 mm de lado, de tubo de acero de 20 mm de diámetro y celosía de acero de 7 mm de diámetro, con tratamiento anticorrosión, unión por enchufe. Incluso accesorios.</t>
  </si>
  <si>
    <t xml:space="preserve">mt40saf031a</t>
  </si>
  <si>
    <t xml:space="preserve">Ud</t>
  </si>
  <si>
    <t xml:space="preserve">Placa base rígida, cuadrada, para soldar o atornillar, para fijación de tramo de sección triangular mediante unión por enchufe, incluso accesorios de fijación.</t>
  </si>
  <si>
    <t xml:space="preserve">mt40saf040b</t>
  </si>
  <si>
    <t xml:space="preserve">m</t>
  </si>
  <si>
    <t xml:space="preserve">Cable de acero de 3 mm de diámetro, para grupo de vientos de sujeción de torreta. Incluso placa base, herrajes y tensores.</t>
  </si>
  <si>
    <t xml:space="preserve">Subtotal materiales:</t>
  </si>
  <si>
    <t xml:space="preserve">Mano de obra</t>
  </si>
  <si>
    <t xml:space="preserve">mo001</t>
  </si>
  <si>
    <t xml:space="preserve">h</t>
  </si>
  <si>
    <t xml:space="preserve">Instalador de telecomunicaciones.</t>
  </si>
  <si>
    <t xml:space="preserve">mo056</t>
  </si>
  <si>
    <t xml:space="preserve">h</t>
  </si>
  <si>
    <t xml:space="preserve">Principiante de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</si>
  <si>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</si>
  <si>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</si>
  <si>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</si>
  <si>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</si>
  <si>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$ 284,25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</si>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</sst>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26.23</v>
      </c>
      <c r="H10" s="12">
        <f ca="1">ROUND(INDIRECT(ADDRESS(ROW()+(0), COLUMN()+(-2), 1))*INDIRECT(ADDRESS(ROW()+(0), COLUMN()+(-1), 1)), 2)</f>
        <v>26.23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144.75</v>
      </c>
      <c r="H11" s="12">
        <f ca="1">ROUND(INDIRECT(ADDRESS(ROW()+(0), COLUMN()+(-2), 1))*INDIRECT(ADDRESS(ROW()+(0), COLUMN()+(-1), 1)), 2)</f>
        <v>144.75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132.92</v>
      </c>
      <c r="H12" s="12">
        <f ca="1">ROUND(INDIRECT(ADDRESS(ROW()+(0), COLUMN()+(-2), 1))*INDIRECT(ADDRESS(ROW()+(0), COLUMN()+(-1), 1)), 2)</f>
        <v>132.92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144.75</v>
      </c>
      <c r="H13" s="12">
        <f ca="1">ROUND(INDIRECT(ADDRESS(ROW()+(0), COLUMN()+(-2), 1))*INDIRECT(ADDRESS(ROW()+(0), COLUMN()+(-1), 1)), 2)</f>
        <v>144.75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22.86</v>
      </c>
      <c r="H14" s="12">
        <f ca="1">ROUND(INDIRECT(ADDRESS(ROW()+(0), COLUMN()+(-2), 1))*INDIRECT(ADDRESS(ROW()+(0), COLUMN()+(-1), 1)), 2)</f>
        <v>22.86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40</v>
      </c>
      <c r="G15" s="14">
        <v>2.21</v>
      </c>
      <c r="H15" s="14">
        <f ca="1">ROUND(INDIRECT(ADDRESS(ROW()+(0), COLUMN()+(-2), 1))*INDIRECT(ADDRESS(ROW()+(0), COLUMN()+(-1), 1)), 2)</f>
        <v>88.4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559.91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5.604</v>
      </c>
      <c r="G18" s="12">
        <v>15.05</v>
      </c>
      <c r="H18" s="12">
        <f ca="1">ROUND(INDIRECT(ADDRESS(ROW()+(0), COLUMN()+(-2), 1))*INDIRECT(ADDRESS(ROW()+(0), COLUMN()+(-1), 1)), 2)</f>
        <v>84.34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5.604</v>
      </c>
      <c r="G19" s="14">
        <v>9.36</v>
      </c>
      <c r="H19" s="14">
        <f ca="1">ROUND(INDIRECT(ADDRESS(ROW()+(0), COLUMN()+(-2), 1))*INDIRECT(ADDRESS(ROW()+(0), COLUMN()+(-1), 1)), 2)</f>
        <v>52.45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136.79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696.7</v>
      </c>
      <c r="H22" s="14">
        <f ca="1">ROUND(INDIRECT(ADDRESS(ROW()+(0), COLUMN()+(-2), 1))*INDIRECT(ADDRESS(ROW()+(0), COLUMN()+(-1), 1))/100, 2)</f>
        <v>13.93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710.63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