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<sst xmlns="http://schemas.openxmlformats.org/spreadsheetml/2006/main" count="65" uniqueCount="65">
  <si>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</si>
  <si>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</si>
  <si>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</si>
  <si>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</si>
  <si>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</si>
  <si>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</si>
  <si>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</si>
  <si>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</si>
  <si>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</si>
  <si>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</si>
  <si>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</si>
  <si>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</si>
  <si>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</si>
  <si>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</si>
  <si>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</si>
  <si>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</si>
  <si>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</si>
  <si>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</si>
  <si>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</si>
  <si>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</si>
  <si>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</si>
  <si>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</si>
  <si>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</si>
  <si>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</si>
  <si>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</si>
  <si>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</si>
  <si>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</si>
  <si>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</si>
  <si>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</si>
  <si>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agregados seleccionados y aditivos, Euroclase A1 de reacción al fuego, para aplicar con llana o palaustre,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</si>
  <si>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</si>
  <si>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</si>
  <si>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</si>
  <si>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</si>
  <si>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</si>
  <si>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</si>
  <si>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</si>
  <si>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</si>
  <si>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</si>
  <si>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</si>
  <si>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</si>
  <si>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agregados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</si>
  <si>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</si>
  <si>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</si>
  <si>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</si>
  <si>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</si>
  <si>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</si>
  <si>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</si>
  <si>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</si>
  <si>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Montador de aislamientos.</t>
  </si>
  <si>
    <t xml:space="preserve">mo101</t>
  </si>
  <si>
    <t xml:space="preserve">h</t>
  </si>
  <si>
    <t xml:space="preserve">Principiante de montador de aislamientos.</t>
  </si>
  <si>
    <t xml:space="preserve">mo039</t>
  </si>
  <si>
    <t xml:space="preserve">h</t>
  </si>
  <si>
    <t xml:space="preserve">Revocador.</t>
  </si>
  <si>
    <t xml:space="preserve">mo079</t>
  </si>
  <si>
    <t xml:space="preserve">h</t>
  </si>
  <si>
    <t xml:space="preserve">Principiante de revocador.</t>
  </si>
  <si>
    <t xml:space="preserve">Subtotal mano de obra:</t>
  </si>
  <si>
    <t xml:space="preserve">Herramientas</t>
  </si>
  <si>
    <t xml:space="preserve">%</t>
  </si>
  <si>
    <t xml:space="preserve">Herramientas</t>
  </si>
  <si>
    <t xml:space="preserve">Coste de mantenimiento decenal: $ 10,36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</si>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</sst>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3.78" customWidth="1"/>
    <col min="5" max="5" width="14.11" customWidth="1"/>
    <col min="6" max="6" width="9.86" customWidth="1"/>
    <col min="7" max="7" width="9.01"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0.25</v>
      </c>
      <c r="F10" s="12">
        <v>7.95</v>
      </c>
      <c r="G10" s="12">
        <f ca="1">ROUND(INDIRECT(ADDRESS(ROW()+(0), COLUMN()+(-2), 1))*INDIRECT(ADDRESS(ROW()+(0), COLUMN()+(-1), 1)), 2)</f>
        <v>1.99</v>
      </c>
    </row>
    <row r="11" spans="1:7" ht="24.00" thickBot="1" customHeight="1">
      <c r="A11" s="1" t="s">
        <v>15</v>
      </c>
      <c r="B11" s="1"/>
      <c r="C11" s="10" t="s">
        <v>16</v>
      </c>
      <c r="D11" s="1" t="s">
        <v>17</v>
      </c>
      <c r="E11" s="11">
        <v>0.8</v>
      </c>
      <c r="F11" s="12">
        <v>0.42</v>
      </c>
      <c r="G11" s="12">
        <f ca="1">ROUND(INDIRECT(ADDRESS(ROW()+(0), COLUMN()+(-2), 1))*INDIRECT(ADDRESS(ROW()+(0), COLUMN()+(-1), 1)), 2)</f>
        <v>0.34</v>
      </c>
    </row>
    <row r="12" spans="1:7" ht="45.00" thickBot="1" customHeight="1">
      <c r="A12" s="1" t="s">
        <v>18</v>
      </c>
      <c r="B12" s="1"/>
      <c r="C12" s="10" t="s">
        <v>19</v>
      </c>
      <c r="D12" s="1" t="s">
        <v>20</v>
      </c>
      <c r="E12" s="11">
        <v>1.05</v>
      </c>
      <c r="F12" s="12">
        <v>33.18</v>
      </c>
      <c r="G12" s="12">
        <f ca="1">ROUND(INDIRECT(ADDRESS(ROW()+(0), COLUMN()+(-2), 1))*INDIRECT(ADDRESS(ROW()+(0), COLUMN()+(-1), 1)), 2)</f>
        <v>34.84</v>
      </c>
    </row>
    <row r="13" spans="1:7" ht="13.50" thickBot="1" customHeight="1">
      <c r="A13" s="1" t="s">
        <v>21</v>
      </c>
      <c r="B13" s="1"/>
      <c r="C13" s="10" t="s">
        <v>22</v>
      </c>
      <c r="D13" s="1" t="s">
        <v>23</v>
      </c>
      <c r="E13" s="11">
        <v>10</v>
      </c>
      <c r="F13" s="12">
        <v>0.91</v>
      </c>
      <c r="G13" s="12">
        <f ca="1">ROUND(INDIRECT(ADDRESS(ROW()+(0), COLUMN()+(-2), 1))*INDIRECT(ADDRESS(ROW()+(0), COLUMN()+(-1), 1)), 2)</f>
        <v>9.1</v>
      </c>
    </row>
    <row r="14" spans="1:7" ht="34.50" thickBot="1" customHeight="1">
      <c r="A14" s="1" t="s">
        <v>24</v>
      </c>
      <c r="B14" s="1"/>
      <c r="C14" s="10" t="s">
        <v>25</v>
      </c>
      <c r="D14" s="1" t="s">
        <v>26</v>
      </c>
      <c r="E14" s="11">
        <v>0.17</v>
      </c>
      <c r="F14" s="12">
        <v>4.63</v>
      </c>
      <c r="G14" s="12">
        <f ca="1">ROUND(INDIRECT(ADDRESS(ROW()+(0), COLUMN()+(-2), 1))*INDIRECT(ADDRESS(ROW()+(0), COLUMN()+(-1), 1)), 2)</f>
        <v>0.79</v>
      </c>
    </row>
    <row r="15" spans="1:7" ht="66.00" thickBot="1" customHeight="1">
      <c r="A15" s="1" t="s">
        <v>27</v>
      </c>
      <c r="B15" s="1"/>
      <c r="C15" s="10" t="s">
        <v>28</v>
      </c>
      <c r="D15" s="1" t="s">
        <v>29</v>
      </c>
      <c r="E15" s="11">
        <v>10</v>
      </c>
      <c r="F15" s="12">
        <v>0.92</v>
      </c>
      <c r="G15" s="12">
        <f ca="1">ROUND(INDIRECT(ADDRESS(ROW()+(0), COLUMN()+(-2), 1))*INDIRECT(ADDRESS(ROW()+(0), COLUMN()+(-1), 1)), 2)</f>
        <v>9.2</v>
      </c>
    </row>
    <row r="16" spans="1:7" ht="24.00" thickBot="1" customHeight="1">
      <c r="A16" s="1" t="s">
        <v>30</v>
      </c>
      <c r="B16" s="1"/>
      <c r="C16" s="10" t="s">
        <v>31</v>
      </c>
      <c r="D16" s="1" t="s">
        <v>32</v>
      </c>
      <c r="E16" s="11">
        <v>1.1</v>
      </c>
      <c r="F16" s="12">
        <v>2.17</v>
      </c>
      <c r="G16" s="12">
        <f ca="1">ROUND(INDIRECT(ADDRESS(ROW()+(0), COLUMN()+(-2), 1))*INDIRECT(ADDRESS(ROW()+(0), COLUMN()+(-1), 1)), 2)</f>
        <v>2.39</v>
      </c>
    </row>
    <row r="17" spans="1:7" ht="13.50" thickBot="1" customHeight="1">
      <c r="A17" s="1" t="s">
        <v>33</v>
      </c>
      <c r="B17" s="1"/>
      <c r="C17" s="10" t="s">
        <v>34</v>
      </c>
      <c r="D17" s="1" t="s">
        <v>35</v>
      </c>
      <c r="E17" s="11">
        <v>0.17</v>
      </c>
      <c r="F17" s="12">
        <v>6.2</v>
      </c>
      <c r="G17" s="12">
        <f ca="1">ROUND(INDIRECT(ADDRESS(ROW()+(0), COLUMN()+(-2), 1))*INDIRECT(ADDRESS(ROW()+(0), COLUMN()+(-1), 1)), 2)</f>
        <v>1.05</v>
      </c>
    </row>
    <row r="18" spans="1:7" ht="24.00" thickBot="1" customHeight="1">
      <c r="A18" s="1" t="s">
        <v>36</v>
      </c>
      <c r="B18" s="1"/>
      <c r="C18" s="10" t="s">
        <v>37</v>
      </c>
      <c r="D18" s="1" t="s">
        <v>38</v>
      </c>
      <c r="E18" s="11">
        <v>0.7</v>
      </c>
      <c r="F18" s="12">
        <v>4.82</v>
      </c>
      <c r="G18" s="12">
        <f ca="1">ROUND(INDIRECT(ADDRESS(ROW()+(0), COLUMN()+(-2), 1))*INDIRECT(ADDRESS(ROW()+(0), COLUMN()+(-1), 1)), 2)</f>
        <v>3.37</v>
      </c>
    </row>
    <row r="19" spans="1:7" ht="34.50" thickBot="1" customHeight="1">
      <c r="A19" s="1" t="s">
        <v>39</v>
      </c>
      <c r="B19" s="1"/>
      <c r="C19" s="10" t="s">
        <v>40</v>
      </c>
      <c r="D19" s="1" t="s">
        <v>41</v>
      </c>
      <c r="E19" s="11">
        <v>1</v>
      </c>
      <c r="F19" s="12">
        <v>6.13</v>
      </c>
      <c r="G19" s="12">
        <f ca="1">ROUND(INDIRECT(ADDRESS(ROW()+(0), COLUMN()+(-2), 1))*INDIRECT(ADDRESS(ROW()+(0), COLUMN()+(-1), 1)), 2)</f>
        <v>6.13</v>
      </c>
    </row>
    <row r="20" spans="1:7" ht="34.50" thickBot="1" customHeight="1">
      <c r="A20" s="1" t="s">
        <v>42</v>
      </c>
      <c r="B20" s="1"/>
      <c r="C20" s="10" t="s">
        <v>43</v>
      </c>
      <c r="D20" s="1" t="s">
        <v>44</v>
      </c>
      <c r="E20" s="13">
        <v>1</v>
      </c>
      <c r="F20" s="14">
        <v>1.51</v>
      </c>
      <c r="G20" s="14">
        <f ca="1">ROUND(INDIRECT(ADDRESS(ROW()+(0), COLUMN()+(-2), 1))*INDIRECT(ADDRESS(ROW()+(0), COLUMN()+(-1), 1)), 2)</f>
        <v>1.51</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70.71</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0.102</v>
      </c>
      <c r="F23" s="12">
        <v>18.33</v>
      </c>
      <c r="G23" s="12">
        <f ca="1">ROUND(INDIRECT(ADDRESS(ROW()+(0), COLUMN()+(-2), 1))*INDIRECT(ADDRESS(ROW()+(0), COLUMN()+(-1), 1)), 2)</f>
        <v>1.87</v>
      </c>
    </row>
    <row r="24" spans="1:7" ht="13.50" thickBot="1" customHeight="1">
      <c r="A24" s="1" t="s">
        <v>50</v>
      </c>
      <c r="B24" s="1"/>
      <c r="C24" s="10" t="s">
        <v>51</v>
      </c>
      <c r="D24" s="1" t="s">
        <v>52</v>
      </c>
      <c r="E24" s="11">
        <v>0.102</v>
      </c>
      <c r="F24" s="12">
        <v>11.44</v>
      </c>
      <c r="G24" s="12">
        <f ca="1">ROUND(INDIRECT(ADDRESS(ROW()+(0), COLUMN()+(-2), 1))*INDIRECT(ADDRESS(ROW()+(0), COLUMN()+(-1), 1)), 2)</f>
        <v>1.17</v>
      </c>
    </row>
    <row r="25" spans="1:7" ht="13.50" thickBot="1" customHeight="1">
      <c r="A25" s="1" t="s">
        <v>53</v>
      </c>
      <c r="B25" s="1"/>
      <c r="C25" s="10" t="s">
        <v>54</v>
      </c>
      <c r="D25" s="1" t="s">
        <v>55</v>
      </c>
      <c r="E25" s="11">
        <v>0.611</v>
      </c>
      <c r="F25" s="12">
        <v>17.84</v>
      </c>
      <c r="G25" s="12">
        <f ca="1">ROUND(INDIRECT(ADDRESS(ROW()+(0), COLUMN()+(-2), 1))*INDIRECT(ADDRESS(ROW()+(0), COLUMN()+(-1), 1)), 2)</f>
        <v>10.9</v>
      </c>
    </row>
    <row r="26" spans="1:7" ht="13.50" thickBot="1" customHeight="1">
      <c r="A26" s="1" t="s">
        <v>56</v>
      </c>
      <c r="B26" s="1"/>
      <c r="C26" s="10" t="s">
        <v>57</v>
      </c>
      <c r="D26" s="1" t="s">
        <v>58</v>
      </c>
      <c r="E26" s="13">
        <v>0.611</v>
      </c>
      <c r="F26" s="14">
        <v>11.44</v>
      </c>
      <c r="G26" s="14">
        <f ca="1">ROUND(INDIRECT(ADDRESS(ROW()+(0), COLUMN()+(-2), 1))*INDIRECT(ADDRESS(ROW()+(0), COLUMN()+(-1), 1)), 2)</f>
        <v>6.99</v>
      </c>
    </row>
    <row r="27" spans="1:7" ht="13.50" thickBot="1" customHeight="1">
      <c r="A27" s="15"/>
      <c r="B27" s="15"/>
      <c r="C27" s="15"/>
      <c r="D27" s="15"/>
      <c r="E27" s="9" t="s">
        <v>59</v>
      </c>
      <c r="F27" s="9"/>
      <c r="G27" s="17">
        <f ca="1">ROUND(SUM(INDIRECT(ADDRESS(ROW()+(-1), COLUMN()+(0), 1)),INDIRECT(ADDRESS(ROW()+(-2), COLUMN()+(0), 1)),INDIRECT(ADDRESS(ROW()+(-3), COLUMN()+(0), 1)),INDIRECT(ADDRESS(ROW()+(-4), COLUMN()+(0), 1))), 2)</f>
        <v>20.93</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91.64</v>
      </c>
      <c r="G29" s="14">
        <f ca="1">ROUND(INDIRECT(ADDRESS(ROW()+(0), COLUMN()+(-2), 1))*INDIRECT(ADDRESS(ROW()+(0), COLUMN()+(-1), 1))/100, 2)</f>
        <v>1.83</v>
      </c>
    </row>
    <row r="30" spans="1:7" ht="13.50" thickBot="1" customHeight="1">
      <c r="A30" s="21" t="s">
        <v>63</v>
      </c>
      <c r="B30" s="21"/>
      <c r="C30" s="22"/>
      <c r="D30" s="23"/>
      <c r="E30" s="24" t="s">
        <v>64</v>
      </c>
      <c r="F30" s="25"/>
      <c r="G30" s="26">
        <f ca="1">ROUND(SUM(INDIRECT(ADDRESS(ROW()+(-1), COLUMN()+(0), 1)),INDIRECT(ADDRESS(ROW()+(-3), COLUMN()+(0), 1)),INDIRECT(ADDRESS(ROW()+(-9), COLUMN()+(0), 1))), 2)</f>
        <v>93.47</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