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<sst xmlns="http://schemas.openxmlformats.org/spreadsheetml/2006/main" count="64" uniqueCount="64">
  <si>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</si>
  <si>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FFZ025</t>
  </si>
  <si>
    <t xml:space="preserve">m²</t>
  </si>
  <si>
    <t xml:space="preserve">Hoja exterior de fachada de dos hojas, de mampostería de bloque de concreto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</si>
  <si>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concreto, macizado de concreto, f'c=245 kg/cm² (3500 psi), clase de exposición F0 S0 P0 C0, tamaño máximo del agregado 9,5 mm (3/8" ASTM Nº 8), consistencia fluida, preparado en obra; montaje y desmontaje de apeo. Revestimiento de los frentes de la losa con plaquetas de concreto y de los frentes de columnas con bloques cortados, colocados con el mismo mortero utilizado en el recibido de la mampostería;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</si>
  <si>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</si>
  <si>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</si>
  <si>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</si>
  <si>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</si>
  <si>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</si>
  <si>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</si>
  <si>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</si>
  <si>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</si>
  <si>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</si>
  <si>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amarre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</si>
  <si>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</si>
  <si>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</si>
  <si>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</si>
  <si>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</si>
  <si>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</si>
  <si>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</si>
  <si>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</si>
  <si>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</si>
  <si>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</si>
  <si>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</si>
  <si>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</si>
  <si>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</si>
  <si>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mt01arg000h</t>
  </si>
  <si>
    <t xml:space="preserve">m³</t>
  </si>
  <si>
    <t xml:space="preserve">Arena cribada.</t>
  </si>
  <si>
    <t xml:space="preserve">mt01arg001ha</t>
  </si>
  <si>
    <t xml:space="preserve">m³</t>
  </si>
  <si>
    <t xml:space="preserve">Agregado grueso homogeneizado, de tamaño máximo 9,5 mm (3/8" ASTM Nº 8).</t>
  </si>
  <si>
    <t xml:space="preserve">mt02bhg012a</t>
  </si>
  <si>
    <t xml:space="preserve">Ud</t>
  </si>
  <si>
    <t xml:space="preserve">Plaqueta de concreto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</si>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</sst>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1.23</v>
      </c>
      <c r="G10" s="12">
        <f ca="1">ROUND(INDIRECT(ADDRESS(ROW()+(0), COLUMN()+(-2), 1))*INDIRECT(ADDRESS(ROW()+(0), COLUMN()+(-1), 1)), 2)</f>
        <v>15.99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23.51</v>
      </c>
      <c r="G12" s="12">
        <f ca="1">ROUND(INDIRECT(ADDRESS(ROW()+(0), COLUMN()+(-2), 1))*INDIRECT(ADDRESS(ROW()+(0), COLUMN()+(-1), 1)), 2)</f>
        <v>0.61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7.308</v>
      </c>
      <c r="F13" s="12">
        <v>0.19</v>
      </c>
      <c r="G13" s="12">
        <f ca="1">ROUND(INDIRECT(ADDRESS(ROW()+(0), COLUMN()+(-2), 1))*INDIRECT(ADDRESS(ROW()+(0), COLUMN()+(-1), 1)), 2)</f>
        <v>1.39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0.9</v>
      </c>
      <c r="G14" s="12">
        <f ca="1">ROUND(INDIRECT(ADDRESS(ROW()+(0), COLUMN()+(-2), 1))*INDIRECT(ADDRESS(ROW()+(0), COLUMN()+(-1), 1)), 2)</f>
        <v>0.63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19.9</v>
      </c>
      <c r="G15" s="12">
        <f ca="1">ROUND(INDIRECT(ADDRESS(ROW()+(0), COLUMN()+(-2), 1))*INDIRECT(ADDRESS(ROW()+(0), COLUMN()+(-1), 1)), 2)</f>
        <v>0.1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0.006</v>
      </c>
      <c r="F16" s="12">
        <v>25.29</v>
      </c>
      <c r="G16" s="12">
        <f ca="1">ROUND(INDIRECT(ADDRESS(ROW()+(0), COLUMN()+(-2), 1))*INDIRECT(ADDRESS(ROW()+(0), COLUMN()+(-1), 1)), 2)</f>
        <v>0.15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0.41</v>
      </c>
      <c r="G17" s="12">
        <f ca="1">ROUND(INDIRECT(ADDRESS(ROW()+(0), COLUMN()+(-2), 1))*INDIRECT(ADDRESS(ROW()+(0), COLUMN()+(-1), 1)), 2)</f>
        <v>1.64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2">
        <v>586.3</v>
      </c>
      <c r="G18" s="12">
        <f ca="1">ROUND(INDIRECT(ADDRESS(ROW()+(0), COLUMN()+(-2), 1))*INDIRECT(ADDRESS(ROW()+(0), COLUMN()+(-1), 1)), 2)</f>
        <v>0.59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2">
        <v>25.7</v>
      </c>
      <c r="G19" s="12">
        <f ca="1">ROUND(INDIRECT(ADDRESS(ROW()+(0), COLUMN()+(-2), 1))*INDIRECT(ADDRESS(ROW()+(0), COLUMN()+(-1), 1)), 2)</f>
        <v>0.08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4">
        <v>2.5</v>
      </c>
      <c r="G20" s="14">
        <f ca="1">ROUND(INDIRECT(ADDRESS(ROW()+(0), COLUMN()+(-2), 1))*INDIRECT(ADDRESS(ROW()+(0), COLUMN()+(-1), 1)), 2)</f>
        <v>0.03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21.23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0.011</v>
      </c>
      <c r="F23" s="14">
        <v>4</v>
      </c>
      <c r="G23" s="14">
        <f ca="1">ROUND(INDIRECT(ADDRESS(ROW()+(0), COLUMN()+(-2), 1))*INDIRECT(ADDRESS(ROW()+(0), COLUMN()+(-1), 1)), 2)</f>
        <v>0.04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0.04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0.607</v>
      </c>
      <c r="F26" s="12">
        <v>17.17</v>
      </c>
      <c r="G26" s="12">
        <f ca="1">ROUND(INDIRECT(ADDRESS(ROW()+(0), COLUMN()+(-2), 1))*INDIRECT(ADDRESS(ROW()+(0), COLUMN()+(-1), 1)), 2)</f>
        <v>10.42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0.522</v>
      </c>
      <c r="F27" s="14">
        <v>10.59</v>
      </c>
      <c r="G27" s="14">
        <f ca="1">ROUND(INDIRECT(ADDRESS(ROW()+(0), COLUMN()+(-2), 1))*INDIRECT(ADDRESS(ROW()+(0), COLUMN()+(-1), 1)), 2)</f>
        <v>5.53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1))), 2)</f>
        <v>15.95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4">
        <f ca="1">ROUND(SUM(INDIRECT(ADDRESS(ROW()+(-2), COLUMN()+(1), 1)),INDIRECT(ADDRESS(ROW()+(-6), COLUMN()+(1), 1)),INDIRECT(ADDRESS(ROW()+(-9), COLUMN()+(1), 1))), 2)</f>
        <v>37.22</v>
      </c>
      <c r="G30" s="14">
        <f ca="1">ROUND(INDIRECT(ADDRESS(ROW()+(0), COLUMN()+(-2), 1))*INDIRECT(ADDRESS(ROW()+(0), COLUMN()+(-1), 1))/100, 2)</f>
        <v>1.12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1)),INDIRECT(ADDRESS(ROW()+(-7), COLUMN()+(0), 1)),INDIRECT(ADDRESS(ROW()+(-10), COLUMN()+(0), 1))), 2)</f>
        <v>38.34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