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<sst xmlns="http://schemas.openxmlformats.org/spreadsheetml/2006/main" count="32" uniqueCount="32">
  <si>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</si>
  <si>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FDR020</t>
  </si>
  <si>
    <t xml:space="preserve">m²</t>
  </si>
  <si>
    <t xml:space="preserve">Reja de aluminio.</t>
  </si>
  <si>
    <r>
      <rPr>
        <sz val="8.25"/>
        <color rgb="FF000000"/>
        <rFont val="Arial"/>
        <family val="2"/>
      </rPr>
      <t xml:space="preserve">Reja de aluminio anodizado natural compuesta por barrotes verticales de 30x15 mm, con 12 cm de separación y fijados a bastidor de 40x25 mm, montaje mediante anclaje mecánico con tacos de nylon y tornillos de acero.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</si>
  <si>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</si>
  <si>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</si>
  <si>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</si>
  <si>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</si>
  <si>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</si>
  <si>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</si>
  <si>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</si>
  <si>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mt25rej010a</t>
  </si>
  <si>
    <t xml:space="preserve">m²</t>
  </si>
  <si>
    <t xml:space="preserve">Reja de aluminio anodizado natural, formada por barrotes verticales de 30x15 mm, cada 12 cm, fijados a bastidor de 40x25 mm.</t>
  </si>
  <si>
    <t xml:space="preserve">mt26aaa033a</t>
  </si>
  <si>
    <t xml:space="preserve">Ud</t>
  </si>
  <si>
    <t xml:space="preserve">Anclaje mecánico con taco de nylon y tornillo de acero galvanizado, de cabeza avellanada.</t>
  </si>
  <si>
    <t xml:space="preserve">Subtotal materiales:</t>
  </si>
  <si>
    <t xml:space="preserve">Mano de obra</t>
  </si>
  <si>
    <t xml:space="preserve">mo018</t>
  </si>
  <si>
    <t xml:space="preserve">h</t>
  </si>
  <si>
    <t xml:space="preserve">Cerrajero.</t>
  </si>
  <si>
    <t xml:space="preserve">mo059</t>
  </si>
  <si>
    <t xml:space="preserve">h</t>
  </si>
  <si>
    <t xml:space="preserve">Principiante de cerrajero.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</si>
  <si>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</si>
  <si>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</si>
  <si>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</si>
  <si>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</si>
  <si>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$ 8,63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</si>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</sst>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4.59" customWidth="1"/>
    <col min="3" max="3" width="1.70" customWidth="1"/>
    <col min="4" max="4" width="5.95" customWidth="1"/>
    <col min="5" max="5" width="74.46" customWidth="1"/>
    <col min="6" max="6" width="13.60" customWidth="1"/>
    <col min="7" max="7" width="10.37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112.3</v>
      </c>
      <c r="H10" s="12">
        <f ca="1">ROUND(INDIRECT(ADDRESS(ROW()+(0), COLUMN()+(-2), 1))*INDIRECT(ADDRESS(ROW()+(0), COLUMN()+(-1), 1)), 2)</f>
        <v>112.3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4</v>
      </c>
      <c r="G11" s="14">
        <v>0.42</v>
      </c>
      <c r="H11" s="14">
        <f ca="1">ROUND(INDIRECT(ADDRESS(ROW()+(0), COLUMN()+(-2), 1))*INDIRECT(ADDRESS(ROW()+(0), COLUMN()+(-1), 1)), 2)</f>
        <v>1.68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113.98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1">
        <v>0.255</v>
      </c>
      <c r="G14" s="12">
        <v>18.07</v>
      </c>
      <c r="H14" s="12">
        <f ca="1">ROUND(INDIRECT(ADDRESS(ROW()+(0), COLUMN()+(-2), 1))*INDIRECT(ADDRESS(ROW()+(0), COLUMN()+(-1), 1)), 2)</f>
        <v>4.61</v>
      </c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0.204</v>
      </c>
      <c r="G15" s="14">
        <v>11.46</v>
      </c>
      <c r="H15" s="14">
        <f ca="1">ROUND(INDIRECT(ADDRESS(ROW()+(0), COLUMN()+(-2), 1))*INDIRECT(ADDRESS(ROW()+(0), COLUMN()+(-1), 1)), 2)</f>
        <v>2.34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6.95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120.93</v>
      </c>
      <c r="H18" s="14">
        <f ca="1">ROUND(INDIRECT(ADDRESS(ROW()+(0), COLUMN()+(-2), 1))*INDIRECT(ADDRESS(ROW()+(0), COLUMN()+(-1), 1))/100, 2)</f>
        <v>2.42</v>
      </c>
    </row>
    <row r="19" spans="1:8" ht="13.50" thickBot="1" customHeight="1">
      <c r="A19" s="21" t="s">
        <v>30</v>
      </c>
      <c r="B19" s="21"/>
      <c r="C19" s="22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123.35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