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<sst xmlns="http://schemas.openxmlformats.org/spreadsheetml/2006/main" count="40" uniqueCount="40">
  <si>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</si>
  <si>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</si>
  <si>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</si>
  <si>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</si>
  <si>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parantes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</si>
  <si>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</si>
  <si>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</si>
  <si>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</si>
  <si>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</si>
  <si>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</si>
  <si>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</si>
  <si>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</si>
  <si>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</si>
  <si>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</si>
  <si>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</si>
  <si>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</si>
  <si>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</si>
  <si>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</si>
  <si>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</si>
  <si>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</si>
  <si>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hierro rojo, cromato de zinc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</si>
  <si>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</si>
  <si>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</si>
  <si>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</si>
  <si>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</si>
  <si>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</si>
  <si>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</si>
  <si>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</si>
  <si>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</si>
  <si>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</si>
  <si>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</si>
  <si>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</si>
  <si>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</si>
  <si>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</si>
  <si>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</si>
  <si>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</si>
  <si>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</si>
  <si>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</si>
  <si>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$ 25,12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</si>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</sst>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8.51" customWidth="1"/>
    <col min="5" max="5" width="16.66" customWidth="1"/>
    <col min="6" max="6" width="12.24"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8.14</v>
      </c>
      <c r="G10" s="12">
        <f ca="1">ROUND(INDIRECT(ADDRESS(ROW()+(0), COLUMN()+(-2), 1))*INDIRECT(ADDRESS(ROW()+(0), COLUMN()+(-1), 1)), 2)</f>
        <v>116</v>
      </c>
    </row>
    <row r="11" spans="1:7" ht="24.00" thickBot="1" customHeight="1">
      <c r="A11" s="1" t="s">
        <v>15</v>
      </c>
      <c r="B11" s="1"/>
      <c r="C11" s="10" t="s">
        <v>16</v>
      </c>
      <c r="D11" s="1" t="s">
        <v>17</v>
      </c>
      <c r="E11" s="11">
        <v>2</v>
      </c>
      <c r="F11" s="12">
        <v>2.11</v>
      </c>
      <c r="G11" s="12">
        <f ca="1">ROUND(INDIRECT(ADDRESS(ROW()+(0), COLUMN()+(-2), 1))*INDIRECT(ADDRESS(ROW()+(0), COLUMN()+(-1), 1)), 2)</f>
        <v>4.22</v>
      </c>
    </row>
    <row r="12" spans="1:7" ht="24.00" thickBot="1" customHeight="1">
      <c r="A12" s="1" t="s">
        <v>18</v>
      </c>
      <c r="B12" s="1"/>
      <c r="C12" s="10" t="s">
        <v>19</v>
      </c>
      <c r="D12" s="1" t="s">
        <v>20</v>
      </c>
      <c r="E12" s="13">
        <v>0.16</v>
      </c>
      <c r="F12" s="14">
        <v>14.31</v>
      </c>
      <c r="G12" s="14">
        <f ca="1">ROUND(INDIRECT(ADDRESS(ROW()+(0), COLUMN()+(-2), 1))*INDIRECT(ADDRESS(ROW()+(0), COLUMN()+(-1), 1)), 2)</f>
        <v>2.29</v>
      </c>
    </row>
    <row r="13" spans="1:7" ht="13.50" thickBot="1" customHeight="1">
      <c r="A13" s="15"/>
      <c r="B13" s="15"/>
      <c r="C13" s="15"/>
      <c r="D13" s="15"/>
      <c r="E13" s="9" t="s">
        <v>21</v>
      </c>
      <c r="F13" s="9"/>
      <c r="G13" s="17">
        <f ca="1">ROUND(SUM(INDIRECT(ADDRESS(ROW()+(-1), COLUMN()+(0), 1)),INDIRECT(ADDRESS(ROW()+(-2), COLUMN()+(0), 1)),INDIRECT(ADDRESS(ROW()+(-3), COLUMN()+(0), 1))), 2)</f>
        <v>122.51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v>
      </c>
      <c r="F15" s="14">
        <v>4.07</v>
      </c>
      <c r="G15" s="14">
        <f ca="1">ROUND(INDIRECT(ADDRESS(ROW()+(0), COLUMN()+(-2), 1))*INDIRECT(ADDRESS(ROW()+(0), COLUMN()+(-1), 1)), 2)</f>
        <v>0.41</v>
      </c>
    </row>
    <row r="16" spans="1:7" ht="13.50" thickBot="1" customHeight="1">
      <c r="A16" s="15"/>
      <c r="B16" s="15"/>
      <c r="C16" s="15"/>
      <c r="D16" s="15"/>
      <c r="E16" s="9" t="s">
        <v>26</v>
      </c>
      <c r="F16" s="9"/>
      <c r="G16" s="17">
        <f ca="1">ROUND(SUM(INDIRECT(ADDRESS(ROW()+(-1), COLUMN()+(0), 1))), 2)</f>
        <v>0.41</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0.55</v>
      </c>
      <c r="F18" s="12">
        <v>18.07</v>
      </c>
      <c r="G18" s="12">
        <f ca="1">ROUND(INDIRECT(ADDRESS(ROW()+(0), COLUMN()+(-2), 1))*INDIRECT(ADDRESS(ROW()+(0), COLUMN()+(-1), 1)), 2)</f>
        <v>9.94</v>
      </c>
    </row>
    <row r="19" spans="1:7" ht="13.50" thickBot="1" customHeight="1">
      <c r="A19" s="1" t="s">
        <v>31</v>
      </c>
      <c r="B19" s="1"/>
      <c r="C19" s="10" t="s">
        <v>32</v>
      </c>
      <c r="D19" s="1" t="s">
        <v>33</v>
      </c>
      <c r="E19" s="13">
        <v>0.346</v>
      </c>
      <c r="F19" s="14">
        <v>11.46</v>
      </c>
      <c r="G19" s="14">
        <f ca="1">ROUND(INDIRECT(ADDRESS(ROW()+(0), COLUMN()+(-2), 1))*INDIRECT(ADDRESS(ROW()+(0), COLUMN()+(-1), 1)), 2)</f>
        <v>3.97</v>
      </c>
    </row>
    <row r="20" spans="1:7" ht="13.50" thickBot="1" customHeight="1">
      <c r="A20" s="15"/>
      <c r="B20" s="15"/>
      <c r="C20" s="15"/>
      <c r="D20" s="15"/>
      <c r="E20" s="9" t="s">
        <v>34</v>
      </c>
      <c r="F20" s="9"/>
      <c r="G20" s="17">
        <f ca="1">ROUND(SUM(INDIRECT(ADDRESS(ROW()+(-1), COLUMN()+(0), 1)),INDIRECT(ADDRESS(ROW()+(-2), COLUMN()+(0), 1))), 2)</f>
        <v>13.91</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136.83</v>
      </c>
      <c r="G22" s="14">
        <f ca="1">ROUND(INDIRECT(ADDRESS(ROW()+(0), COLUMN()+(-2), 1))*INDIRECT(ADDRESS(ROW()+(0), COLUMN()+(-1), 1))/100, 2)</f>
        <v>2.74</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139.57</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