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<sst xmlns="http://schemas.openxmlformats.org/spreadsheetml/2006/main" count="32" uniqueCount="32">
  <si>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</si>
  <si>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FCL065</t>
  </si>
  <si>
    <t xml:space="preserve">Ud</t>
  </si>
  <si>
    <t xml:space="preserve">Carpintería de aluminio en cerramiento de fachada.</t>
  </si>
  <si>
    <r>
      <rPr>
        <sz val="7.80"/>
        <color rgb="FF000000"/>
        <rFont val="Arial"/>
        <family val="2"/>
      </rPr>
      <t xml:space="preserve">Carpintería de aluminio </t>
    </r>
    <r>
      <rPr>
        <b/>
        <sz val="7.80"/>
        <color rgb="FF000000"/>
        <rFont val="Arial"/>
        <family val="2"/>
      </rPr>
      <t xml:space="preserve">lacado color blanco</t>
    </r>
    <r>
      <rPr>
        <sz val="7.80"/>
        <color rgb="FF000000"/>
        <rFont val="Arial"/>
        <family val="2"/>
      </rPr>
      <t xml:space="preserve">, en cerramiento de fachada, compuesta por </t>
    </r>
    <r>
      <rPr>
        <b/>
        <sz val="7.80"/>
        <color rgb="FF000000"/>
        <rFont val="Arial"/>
        <family val="2"/>
      </rPr>
      <t xml:space="preserve">2 hojas centrales y 2 hojas laterales fijas</t>
    </r>
    <r>
      <rPr>
        <sz val="7.80"/>
        <color rgb="FF000000"/>
        <rFont val="Arial"/>
        <family val="2"/>
      </rPr>
      <t xml:space="preserve"> de (</t>
    </r>
    <r>
      <rPr>
        <b/>
        <sz val="7.80"/>
        <color rgb="FF000000"/>
        <rFont val="Arial"/>
        <family val="2"/>
      </rPr>
      <t xml:space="preserve">40</t>
    </r>
    <r>
      <rPr>
        <sz val="7.80"/>
        <color rgb="FF000000"/>
        <rFont val="Arial"/>
        <family val="2"/>
      </rPr>
      <t xml:space="preserve">+</t>
    </r>
    <r>
      <rPr>
        <b/>
        <sz val="7.80"/>
        <color rgb="FF000000"/>
        <rFont val="Arial"/>
        <family val="2"/>
      </rPr>
      <t xml:space="preserve">180</t>
    </r>
    <r>
      <rPr>
        <sz val="7.80"/>
        <color rgb="FF000000"/>
        <rFont val="Arial"/>
        <family val="2"/>
      </rPr>
      <t xml:space="preserve">+</t>
    </r>
    <r>
      <rPr>
        <b/>
        <sz val="7.80"/>
        <color rgb="FF000000"/>
        <rFont val="Arial"/>
        <family val="2"/>
      </rPr>
      <t xml:space="preserve">40</t>
    </r>
    <r>
      <rPr>
        <sz val="7.80"/>
        <color rgb="FF000000"/>
        <rFont val="Arial"/>
        <family val="2"/>
      </rPr>
      <t xml:space="preserve">)x</t>
    </r>
    <r>
      <rPr>
        <b/>
        <sz val="7.80"/>
        <color rgb="FF000000"/>
        <rFont val="Arial"/>
        <family val="2"/>
      </rPr>
      <t xml:space="preserve">210</t>
    </r>
    <r>
      <rPr>
        <sz val="7.80"/>
        <color rgb="FF000000"/>
        <rFont val="Arial"/>
        <family val="2"/>
      </rPr>
      <t xml:space="preserve"> cm, gama </t>
    </r>
    <r>
      <rPr>
        <b/>
        <sz val="7.80"/>
        <color rgb="FF000000"/>
        <rFont val="Arial"/>
        <family val="2"/>
      </rPr>
      <t xml:space="preserve">básica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premarco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</si>
  <si>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</si>
  <si>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</si>
  <si>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</si>
  <si>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</si>
  <si>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</si>
  <si>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</si>
  <si>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mt25pem010</t>
  </si>
  <si>
    <t xml:space="preserve">m</t>
  </si>
  <si>
    <t xml:space="preserve">Premarco para ventanas y puertas exteriores de aluminio, incluso p/p de elaboración en taller.</t>
  </si>
  <si>
    <t xml:space="preserve">mt25pfb020j</t>
  </si>
  <si>
    <t xml:space="preserve">m²</t>
  </si>
  <si>
    <t xml:space="preserve">Carpintería de aluminio lacado color blanco en cerramiento de fachada compuesto por dos hojas centrales formadas por una parte fija y una parte practicable y dos hojas laterales fijas, gama básica, con clasificación a la permeabilidad al aire, a la estanqueidad al agua y a la resistencia a la carga del viento, marca de calidad QUALICOAT. Incluso p/p de kit de herrajes de colgar, juntas de acristalamiento de EPDM, tornillería de acero inoxidable, elementos de estanqueidad, accesorios, utillajes de mecanizado homologados y elaboración en taller.</t>
  </si>
  <si>
    <t xml:space="preserve">mt15sja100</t>
  </si>
  <si>
    <t xml:space="preserve">Ud</t>
  </si>
  <si>
    <t xml:space="preserve">Cartucho de masilla de silicona neutra.</t>
  </si>
  <si>
    <t xml:space="preserve">mo017</t>
  </si>
  <si>
    <t xml:space="preserve">h</t>
  </si>
  <si>
    <t xml:space="preserve">Cerrajero.</t>
  </si>
  <si>
    <t xml:space="preserve">mo057</t>
  </si>
  <si>
    <t xml:space="preserve">h</t>
  </si>
  <si>
    <t xml:space="preserve">Principiante de cerrajero.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</si>
  <si>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</si>
  <si>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</si>
  <si>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</si>
  <si>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</si>
  <si>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$ 132,15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</si>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</sst>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0.87" customWidth="1"/>
    <col min="3" max="3" width="3.79" customWidth="1"/>
    <col min="4" max="4" width="6.70" customWidth="1"/>
    <col min="5" max="5" width="61.35" customWidth="1"/>
    <col min="6" max="6" width="6.41" customWidth="1"/>
    <col min="7" max="7" width="12.24" customWidth="1"/>
    <col min="8" max="8" width="1.31" customWidth="1"/>
    <col min="9" max="9" width="3.50" customWidth="1"/>
    <col min="10" max="10" width="4.81" customWidth="1"/>
    <col min="11" max="11" width="4.8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9.400000</v>
      </c>
      <c r="G8" s="16">
        <v>4.560000</v>
      </c>
      <c r="H8" s="16"/>
      <c r="I8" s="16">
        <f ca="1">ROUND(INDIRECT(ADDRESS(ROW()+(0), COLUMN()+(-3), 1))*INDIRECT(ADDRESS(ROW()+(0), COLUMN()+(-2), 1)), 2)</f>
        <v>42.860000</v>
      </c>
      <c r="J8" s="16"/>
      <c r="K8" s="16"/>
    </row>
    <row r="9" spans="1:11" ht="79.2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5.460000</v>
      </c>
      <c r="G9" s="20">
        <v>153.100000</v>
      </c>
      <c r="H9" s="20"/>
      <c r="I9" s="20">
        <f ca="1">ROUND(INDIRECT(ADDRESS(ROW()+(0), COLUMN()+(-3), 1))*INDIRECT(ADDRESS(ROW()+(0), COLUMN()+(-2), 1)), 2)</f>
        <v>835.930000</v>
      </c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0.162000</v>
      </c>
      <c r="G10" s="20">
        <v>5.310000</v>
      </c>
      <c r="H10" s="20"/>
      <c r="I10" s="20">
        <f ca="1">ROUND(INDIRECT(ADDRESS(ROW()+(0), COLUMN()+(-3), 1))*INDIRECT(ADDRESS(ROW()+(0), COLUMN()+(-2), 1)), 2)</f>
        <v>0.860000</v>
      </c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0.930000</v>
      </c>
      <c r="G11" s="20">
        <v>12.990000</v>
      </c>
      <c r="H11" s="20"/>
      <c r="I11" s="20">
        <f ca="1">ROUND(INDIRECT(ADDRESS(ROW()+(0), COLUMN()+(-3), 1))*INDIRECT(ADDRESS(ROW()+(0), COLUMN()+(-2), 1)), 2)</f>
        <v>12.080000</v>
      </c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2" t="s">
        <v>25</v>
      </c>
      <c r="E12" s="22"/>
      <c r="F12" s="23">
        <v>0.799000</v>
      </c>
      <c r="G12" s="24">
        <v>8.440000</v>
      </c>
      <c r="H12" s="24"/>
      <c r="I12" s="24">
        <f ca="1">ROUND(INDIRECT(ADDRESS(ROW()+(0), COLUMN()+(-3), 1))*INDIRECT(ADDRESS(ROW()+(0), COLUMN()+(-2), 1)), 2)</f>
        <v>6.740000</v>
      </c>
      <c r="J12" s="24"/>
      <c r="K12" s="24"/>
    </row>
    <row r="13" spans="1:11" ht="12.00" thickBot="1" customHeight="1">
      <c r="A13" s="17"/>
      <c r="B13" s="17"/>
      <c r="C13" s="12" t="s">
        <v>26</v>
      </c>
      <c r="D13" s="10" t="s">
        <v>27</v>
      </c>
      <c r="E13" s="10"/>
      <c r="F13" s="14">
        <v>2.000000</v>
      </c>
      <c r="G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898.470000</v>
      </c>
      <c r="H13" s="16"/>
      <c r="I13" s="16">
        <f ca="1">ROUND(INDIRECT(ADDRESS(ROW()+(0), COLUMN()+(-3), 1))*INDIRECT(ADDRESS(ROW()+(0), COLUMN()+(-2), 1))/100, 2)</f>
        <v>17.970000</v>
      </c>
      <c r="J13" s="16"/>
      <c r="K13" s="16"/>
    </row>
    <row r="14" spans="1:11" ht="12.00" thickBot="1" customHeight="1">
      <c r="A14" s="22"/>
      <c r="B14" s="22"/>
      <c r="C14" s="21" t="s">
        <v>28</v>
      </c>
      <c r="D14" s="22" t="s">
        <v>29</v>
      </c>
      <c r="E14" s="22"/>
      <c r="F14" s="23">
        <v>3.000000</v>
      </c>
      <c r="G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916.440000</v>
      </c>
      <c r="H14" s="24"/>
      <c r="I14" s="24">
        <f ca="1">ROUND(INDIRECT(ADDRESS(ROW()+(0), COLUMN()+(-3), 1))*INDIRECT(ADDRESS(ROW()+(0), COLUMN()+(-2), 1))/100, 2)</f>
        <v>27.490000</v>
      </c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6"/>
      <c r="I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943.930000</v>
      </c>
      <c r="J15" s="26"/>
      <c r="K15" s="26"/>
    </row>
  </sheetData>
  <mergeCells count="40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E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  <mergeCell ref="A12:B12"/>
    <mergeCell ref="D12:E12"/>
    <mergeCell ref="G12:H12"/>
    <mergeCell ref="I12:K12"/>
    <mergeCell ref="A13:B13"/>
    <mergeCell ref="D13:E13"/>
    <mergeCell ref="G13:H13"/>
    <mergeCell ref="I13:K13"/>
    <mergeCell ref="A14:B14"/>
    <mergeCell ref="D14:E14"/>
    <mergeCell ref="G14:H14"/>
    <mergeCell ref="I14:K14"/>
    <mergeCell ref="A15:E15"/>
    <mergeCell ref="G15:H15"/>
    <mergeCell ref="I15:K15"/>
  </mergeCells>
  <pageMargins left="0.620079" right="0.472441" top="0.472441" bottom="0.472441" header="0.0" footer="0.0"/>
  <pageSetup paperSize="9" orientation="portrait"/>
  <rowBreaks count="0" manualBreakCount="0">
    </rowBreaks>
</worksheet>
</file>