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<sst xmlns="http://schemas.openxmlformats.org/spreadsheetml/2006/main" count="77" uniqueCount="77">
  <si>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</si>
  <si>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FBY080</t>
  </si>
  <si>
    <t xml:space="preserve">m²</t>
  </si>
  <si>
    <t xml:space="preserve">Pared interior con láminas de yeso, para cerramiento de hueco de elevador, sistema Placo Fire "PLACO".</t>
  </si>
  <si>
    <r>
      <rPr>
        <b/>
        <sz val="8.25"/>
        <color rgb="FF000000"/>
        <rFont val="Arial"/>
        <family val="2"/>
      </rPr>
      <t xml:space="preserve">Cerramiento de hueco de elevador con láminas de yeso mediante el sistema Placo Fire EI 180 "PLACO", de pared interior múltiple (19+41+15+15+15+15)/600 LM - (1 Coreboard, 1 Supralaine y 4 Habito HBT 13), con una resistencia al fuego de 180 minutos; aislamiento acústico mediante panel flexible de lana mineral, Supralaine "PLACO", de 45 mm de espesor, colocado en el alma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</si>
  <si>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</si>
  <si>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</si>
  <si>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</si>
  <si>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</si>
  <si>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</si>
  <si>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</si>
  <si>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</si>
  <si>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</si>
  <si>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</si>
  <si>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</si>
  <si>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</si>
  <si>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</si>
  <si>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</si>
  <si>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</si>
  <si>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</si>
  <si>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62JC70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</si>
  <si>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</si>
  <si>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</si>
  <si>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</si>
  <si>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</si>
  <si>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</si>
  <si>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</si>
  <si>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</si>
  <si>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</si>
  <si>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Lámina de yeso DFH1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</si>
  <si>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</si>
  <si>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</si>
  <si>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</si>
  <si>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</si>
  <si>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</si>
  <si>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</si>
  <si>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</si>
  <si>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</si>
  <si>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</si>
  <si>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</si>
  <si>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</si>
  <si>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Supralaine 600 "PLACO", no revestido, de 600 mm de anchura y 45 mm de espesor, resistencia térmica 1,15 m²K/W, conductividad térmica 0,038 W/(mK).</t>
  </si>
  <si>
    <t xml:space="preserve">mt12plk010jjtdc</t>
  </si>
  <si>
    <t xml:space="preserve">m²</t>
  </si>
  <si>
    <t xml:space="preserve">Lámina de yeso DFIR / - 1200 / 2600 / 12,5 / borde afinado, Habito HBT 13 "PLACO", formada por un alma de yeso de origen natural embutida e íntimamente ligada a dos láminas de cartón fuerte, aditivada para mejorar su resistencia al impacto, su capacidad de carga y sus prestaciones acústicas.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</si>
  <si>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</si>
  <si>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</si>
  <si>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</si>
  <si>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</si>
  <si>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</si>
  <si>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láminas de yeso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</si>
  <si>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</si>
  <si>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</si>
  <si>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láminas de yeso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</si>
  <si>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</si>
  <si>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</si>
  <si>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láminas de yeso sobre perfiles de espesor inferior a 6 mm.</t>
  </si>
  <si>
    <t xml:space="preserve">mt12plj010</t>
  </si>
  <si>
    <t xml:space="preserve">m</t>
  </si>
  <si>
    <t xml:space="preserve">Cinta microperforada, "PLACO", para acabado de juntas de láminas de yeso.</t>
  </si>
  <si>
    <t xml:space="preserve">mt12plm010</t>
  </si>
  <si>
    <t xml:space="preserve">kg</t>
  </si>
  <si>
    <t xml:space="preserve">Pasta de secado en polvo, SN "PLACO", para el tratamiento de las juntas de las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</si>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</sst>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0.510000</v>
      </c>
      <c r="F10" s="11">
        <v>4.760000</v>
      </c>
      <c r="G10" s="11">
        <f ca="1">ROUND(INDIRECT(ADDRESS(ROW()+(0), COLUMN()+(-2), 1))*INDIRECT(ADDRESS(ROW()+(0), COLUMN()+(-1), 1)), 2)</f>
        <v>2.430000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0.260000</v>
      </c>
      <c r="F11" s="11">
        <v>4.220000</v>
      </c>
      <c r="G11" s="11">
        <f ca="1">ROUND(INDIRECT(ADDRESS(ROW()+(0), COLUMN()+(-2), 1))*INDIRECT(ADDRESS(ROW()+(0), COLUMN()+(-1), 1)), 2)</f>
        <v>1.100000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0.260000</v>
      </c>
      <c r="F12" s="11">
        <v>8.990000</v>
      </c>
      <c r="G12" s="11">
        <f ca="1">ROUND(INDIRECT(ADDRESS(ROW()+(0), COLUMN()+(-2), 1))*INDIRECT(ADDRESS(ROW()+(0), COLUMN()+(-1), 1)), 2)</f>
        <v>2.340000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1.580000</v>
      </c>
      <c r="F13" s="11">
        <v>9.340000</v>
      </c>
      <c r="G13" s="11">
        <f ca="1">ROUND(INDIRECT(ADDRESS(ROW()+(0), COLUMN()+(-2), 1))*INDIRECT(ADDRESS(ROW()+(0), COLUMN()+(-1), 1)), 2)</f>
        <v>14.760000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1.030000</v>
      </c>
      <c r="F14" s="11">
        <v>5.070000</v>
      </c>
      <c r="G14" s="11">
        <f ca="1">ROUND(INDIRECT(ADDRESS(ROW()+(0), COLUMN()+(-2), 1))*INDIRECT(ADDRESS(ROW()+(0), COLUMN()+(-1), 1)), 2)</f>
        <v>5.220000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1">
        <v>33.280000</v>
      </c>
      <c r="G15" s="11">
        <f ca="1">ROUND(INDIRECT(ADDRESS(ROW()+(0), COLUMN()+(-2), 1))*INDIRECT(ADDRESS(ROW()+(0), COLUMN()+(-1), 1)), 2)</f>
        <v>36.610000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3.500000</v>
      </c>
      <c r="F16" s="11">
        <v>2.030000</v>
      </c>
      <c r="G16" s="11">
        <f ca="1">ROUND(INDIRECT(ADDRESS(ROW()+(0), COLUMN()+(-2), 1))*INDIRECT(ADDRESS(ROW()+(0), COLUMN()+(-1), 1)), 2)</f>
        <v>7.110000</v>
      </c>
    </row>
    <row r="17" spans="1:7" ht="34.50" thickBot="1" customHeight="1">
      <c r="A17" s="1" t="s">
        <v>33</v>
      </c>
      <c r="B17" s="1"/>
      <c r="C17" s="9" t="s">
        <v>34</v>
      </c>
      <c r="D17" s="1" t="s">
        <v>35</v>
      </c>
      <c r="E17" s="10">
        <v>0.260000</v>
      </c>
      <c r="F17" s="11">
        <v>3.490000</v>
      </c>
      <c r="G17" s="11">
        <f ca="1">ROUND(INDIRECT(ADDRESS(ROW()+(0), COLUMN()+(-2), 1))*INDIRECT(ADDRESS(ROW()+(0), COLUMN()+(-1), 1)), 2)</f>
        <v>0.910000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0.060000</v>
      </c>
      <c r="F18" s="11">
        <v>17.040000</v>
      </c>
      <c r="G18" s="11">
        <f ca="1">ROUND(INDIRECT(ADDRESS(ROW()+(0), COLUMN()+(-2), 1))*INDIRECT(ADDRESS(ROW()+(0), COLUMN()+(-1), 1)), 2)</f>
        <v>1.020000</v>
      </c>
    </row>
    <row r="19" spans="1:7" ht="34.50" thickBot="1" customHeight="1">
      <c r="A19" s="1" t="s">
        <v>39</v>
      </c>
      <c r="B19" s="1"/>
      <c r="C19" s="9" t="s">
        <v>40</v>
      </c>
      <c r="D19" s="1" t="s">
        <v>41</v>
      </c>
      <c r="E19" s="10">
        <v>1.050000</v>
      </c>
      <c r="F19" s="11">
        <v>4.990000</v>
      </c>
      <c r="G19" s="11">
        <f ca="1">ROUND(INDIRECT(ADDRESS(ROW()+(0), COLUMN()+(-2), 1))*INDIRECT(ADDRESS(ROW()+(0), COLUMN()+(-1), 1)), 2)</f>
        <v>5.240000</v>
      </c>
    </row>
    <row r="20" spans="1:7" ht="55.50" thickBot="1" customHeight="1">
      <c r="A20" s="1" t="s">
        <v>42</v>
      </c>
      <c r="B20" s="1"/>
      <c r="C20" s="9" t="s">
        <v>43</v>
      </c>
      <c r="D20" s="1" t="s">
        <v>44</v>
      </c>
      <c r="E20" s="10">
        <v>4.310000</v>
      </c>
      <c r="F20" s="11">
        <v>14.630000</v>
      </c>
      <c r="G20" s="11">
        <f ca="1">ROUND(INDIRECT(ADDRESS(ROW()+(0), COLUMN()+(-2), 1))*INDIRECT(ADDRESS(ROW()+(0), COLUMN()+(-1), 1)), 2)</f>
        <v>63.060000</v>
      </c>
    </row>
    <row r="21" spans="1:7" ht="34.50" thickBot="1" customHeight="1">
      <c r="A21" s="1" t="s">
        <v>45</v>
      </c>
      <c r="B21" s="1"/>
      <c r="C21" s="9" t="s">
        <v>46</v>
      </c>
      <c r="D21" s="1" t="s">
        <v>47</v>
      </c>
      <c r="E21" s="10">
        <v>15.750000</v>
      </c>
      <c r="F21" s="11">
        <v>0.010000</v>
      </c>
      <c r="G21" s="11">
        <f ca="1">ROUND(INDIRECT(ADDRESS(ROW()+(0), COLUMN()+(-2), 1))*INDIRECT(ADDRESS(ROW()+(0), COLUMN()+(-1), 1)), 2)</f>
        <v>0.160000</v>
      </c>
    </row>
    <row r="22" spans="1:7" ht="34.50" thickBot="1" customHeight="1">
      <c r="A22" s="1" t="s">
        <v>48</v>
      </c>
      <c r="B22" s="1"/>
      <c r="C22" s="9" t="s">
        <v>49</v>
      </c>
      <c r="D22" s="1" t="s">
        <v>50</v>
      </c>
      <c r="E22" s="10">
        <v>15.750000</v>
      </c>
      <c r="F22" s="11">
        <v>0.020000</v>
      </c>
      <c r="G22" s="11">
        <f ca="1">ROUND(INDIRECT(ADDRESS(ROW()+(0), COLUMN()+(-2), 1))*INDIRECT(ADDRESS(ROW()+(0), COLUMN()+(-1), 1)), 2)</f>
        <v>0.320000</v>
      </c>
    </row>
    <row r="23" spans="1:7" ht="34.50" thickBot="1" customHeight="1">
      <c r="A23" s="1" t="s">
        <v>51</v>
      </c>
      <c r="B23" s="1"/>
      <c r="C23" s="9" t="s">
        <v>52</v>
      </c>
      <c r="D23" s="1" t="s">
        <v>53</v>
      </c>
      <c r="E23" s="10">
        <v>15.750000</v>
      </c>
      <c r="F23" s="11">
        <v>0.030000</v>
      </c>
      <c r="G23" s="11">
        <f ca="1">ROUND(INDIRECT(ADDRESS(ROW()+(0), COLUMN()+(-2), 1))*INDIRECT(ADDRESS(ROW()+(0), COLUMN()+(-1), 1)), 2)</f>
        <v>0.470000</v>
      </c>
    </row>
    <row r="24" spans="1:7" ht="34.50" thickBot="1" customHeight="1">
      <c r="A24" s="1" t="s">
        <v>54</v>
      </c>
      <c r="B24" s="1"/>
      <c r="C24" s="9" t="s">
        <v>55</v>
      </c>
      <c r="D24" s="1" t="s">
        <v>56</v>
      </c>
      <c r="E24" s="10">
        <v>15.750000</v>
      </c>
      <c r="F24" s="11">
        <v>0.040000</v>
      </c>
      <c r="G24" s="11">
        <f ca="1">ROUND(INDIRECT(ADDRESS(ROW()+(0), COLUMN()+(-2), 1))*INDIRECT(ADDRESS(ROW()+(0), COLUMN()+(-1), 1)), 2)</f>
        <v>0.630000</v>
      </c>
    </row>
    <row r="25" spans="1:7" ht="24.00" thickBot="1" customHeight="1">
      <c r="A25" s="1" t="s">
        <v>57</v>
      </c>
      <c r="B25" s="1"/>
      <c r="C25" s="9" t="s">
        <v>58</v>
      </c>
      <c r="D25" s="1" t="s">
        <v>59</v>
      </c>
      <c r="E25" s="10">
        <v>8.000000</v>
      </c>
      <c r="F25" s="11">
        <v>0.080000</v>
      </c>
      <c r="G25" s="11">
        <f ca="1">ROUND(INDIRECT(ADDRESS(ROW()+(0), COLUMN()+(-2), 1))*INDIRECT(ADDRESS(ROW()+(0), COLUMN()+(-1), 1)), 2)</f>
        <v>0.640000</v>
      </c>
    </row>
    <row r="26" spans="1:7" ht="24.00" thickBot="1" customHeight="1">
      <c r="A26" s="1" t="s">
        <v>60</v>
      </c>
      <c r="B26" s="1"/>
      <c r="C26" s="9" t="s">
        <v>61</v>
      </c>
      <c r="D26" s="1" t="s">
        <v>62</v>
      </c>
      <c r="E26" s="12">
        <v>2.720000</v>
      </c>
      <c r="F26" s="13">
        <v>1.760000</v>
      </c>
      <c r="G26" s="13">
        <f ca="1">ROUND(INDIRECT(ADDRESS(ROW()+(0), COLUMN()+(-2), 1))*INDIRECT(ADDRESS(ROW()+(0), COLUMN()+(-1), 1)), 2)</f>
        <v>4.790000</v>
      </c>
    </row>
    <row r="27" spans="1:7" ht="13.50" thickBot="1" customHeight="1">
      <c r="A27" s="14"/>
      <c r="B27" s="14"/>
      <c r="C27" s="14"/>
      <c r="D27" s="14"/>
      <c r="E27" s="8" t="s">
        <v>63</v>
      </c>
      <c r="F27" s="8"/>
      <c r="G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146.810000</v>
      </c>
    </row>
    <row r="28" spans="1:7" ht="13.50" thickBot="1" customHeight="1">
      <c r="A28" s="14">
        <v>2.000000</v>
      </c>
      <c r="B28" s="14"/>
      <c r="C28" s="14"/>
      <c r="D28" s="17" t="s">
        <v>64</v>
      </c>
      <c r="E28" s="17"/>
      <c r="F28" s="14"/>
      <c r="G28" s="14"/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0.802000</v>
      </c>
      <c r="F29" s="11">
        <v>8.510000</v>
      </c>
      <c r="G29" s="11">
        <f ca="1">ROUND(INDIRECT(ADDRESS(ROW()+(0), COLUMN()+(-2), 1))*INDIRECT(ADDRESS(ROW()+(0), COLUMN()+(-1), 1)), 2)</f>
        <v>6.830000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2">
        <v>0.780000</v>
      </c>
      <c r="F30" s="13">
        <v>5.200000</v>
      </c>
      <c r="G30" s="13">
        <f ca="1">ROUND(INDIRECT(ADDRESS(ROW()+(0), COLUMN()+(-2), 1))*INDIRECT(ADDRESS(ROW()+(0), COLUMN()+(-1), 1)), 2)</f>
        <v>4.060000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1))), 2)</f>
        <v>10.890000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1)),INDIRECT(ADDRESS(ROW()+(-6), COLUMN()+(1), 1))), 2)</f>
        <v>157.700000</v>
      </c>
      <c r="G33" s="13">
        <f ca="1">ROUND(INDIRECT(ADDRESS(ROW()+(0), COLUMN()+(-2), 1))*INDIRECT(ADDRESS(ROW()+(0), COLUMN()+(-1), 1))/100, 2)</f>
        <v>3.150000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1)),INDIRECT(ADDRESS(ROW()+(-7), COLUMN()+(0), 1))), 2)</f>
        <v>160.850000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