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<sst xmlns="http://schemas.openxmlformats.org/spreadsheetml/2006/main" count="34" uniqueCount="34">
  <si>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</si>
  <si>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EMV110</t>
  </si>
  <si>
    <t xml:space="preserve">m³</t>
  </si>
  <si>
    <t xml:space="preserve">Viga de madera laminada encolada.</t>
  </si>
  <si>
    <r>
      <rPr>
        <sz val="8.25"/>
        <color rgb="FF000000"/>
        <rFont val="Arial"/>
        <family val="2"/>
      </rPr>
      <t xml:space="preserve">Viga de madera laminada encolada homogénea, de 33 ó 45 mm de espesor de las láminas y sección constante, de 20x100 cm de sección y hasta 15 m de longitud, clase resistente GL-24h y protección de la madera con clase de penetración NP5 y NP6,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</si>
  <si>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</si>
  <si>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</si>
  <si>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</si>
  <si>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</si>
  <si>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</si>
  <si>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</si>
  <si>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</si>
  <si>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mt07mel020f</t>
  </si>
  <si>
    <t xml:space="preserve">m³</t>
  </si>
  <si>
    <t xml:space="preserve">Madera laminada encolada homogénea, de 33 ó 45 mm de espesor de las láminas, para viga de sección constante, de 20x100 cm de sección y hasta 15 m de longitud, para aplicaciones estructurales, clase resistente GL-24h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</si>
  <si>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</si>
  <si>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</si>
  <si>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</si>
  <si>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</si>
  <si>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</si>
  <si>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</si>
  <si>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</si>
  <si>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mo048</t>
  </si>
  <si>
    <t xml:space="preserve">h</t>
  </si>
  <si>
    <t xml:space="preserve">Carpintero especializado en estructuras de madera.</t>
  </si>
  <si>
    <t xml:space="preserve">mo095</t>
  </si>
  <si>
    <t xml:space="preserve">h</t>
  </si>
  <si>
    <t xml:space="preserve">Principiante de carpintero especializado en estructuras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</si>
  <si>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</si>
  <si>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</si>
  <si>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</si>
  <si>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</si>
  <si>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$ 324,61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</si>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</sst>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1535.000000</v>
      </c>
      <c r="H10" s="14">
        <f ca="1">ROUND(INDIRECT(ADDRESS(ROW()+(0), COLUMN()+(-2), 1))*INDIRECT(ADDRESS(ROW()+(0), COLUMN()+(-1), 1)), 2)</f>
        <v>1535.000000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1535.000000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3.025000</v>
      </c>
      <c r="G13" s="14">
        <v>74.960000</v>
      </c>
      <c r="H13" s="14">
        <f ca="1">ROUND(INDIRECT(ADDRESS(ROW()+(0), COLUMN()+(-2), 1))*INDIRECT(ADDRESS(ROW()+(0), COLUMN()+(-1), 1)), 2)</f>
        <v>226.750000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226.750000</v>
      </c>
    </row>
    <row r="15" spans="1:8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6.199000</v>
      </c>
      <c r="G16" s="13">
        <v>13.490000</v>
      </c>
      <c r="H16" s="13">
        <f ca="1">ROUND(INDIRECT(ADDRESS(ROW()+(0), COLUMN()+(-2), 1))*INDIRECT(ADDRESS(ROW()+(0), COLUMN()+(-1), 1)), 2)</f>
        <v>83.620000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3.100000</v>
      </c>
      <c r="G17" s="14">
        <v>8.600000</v>
      </c>
      <c r="H17" s="14">
        <f ca="1">ROUND(INDIRECT(ADDRESS(ROW()+(0), COLUMN()+(-2), 1))*INDIRECT(ADDRESS(ROW()+(0), COLUMN()+(-1), 1)), 2)</f>
        <v>26.660000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110.280000</v>
      </c>
    </row>
    <row r="19" spans="1:8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4">
        <f ca="1">ROUND(SUM(INDIRECT(ADDRESS(ROW()+(-2), COLUMN()+(1), 1)),INDIRECT(ADDRESS(ROW()+(-6), COLUMN()+(1), 1)),INDIRECT(ADDRESS(ROW()+(-9), COLUMN()+(1), 1))), 2)</f>
        <v>1872.030000</v>
      </c>
      <c r="H20" s="14">
        <f ca="1">ROUND(INDIRECT(ADDRESS(ROW()+(0), COLUMN()+(-2), 1))*INDIRECT(ADDRESS(ROW()+(0), COLUMN()+(-1), 1))/100, 2)</f>
        <v>37.440000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1909.470000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