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<sst xmlns="http://schemas.openxmlformats.org/spreadsheetml/2006/main" count="55" uniqueCount="55">
  <si>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</si>
  <si>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EFE020</t>
  </si>
  <si>
    <t xml:space="preserve">m²</t>
  </si>
  <si>
    <t xml:space="preserve">Bóveda de mampostería de ladrillo cerámico.</t>
  </si>
  <si>
    <r>
      <rPr>
        <sz val="8.25"/>
        <color rgb="FF000000"/>
        <rFont val="Arial"/>
        <family val="2"/>
      </rPr>
      <t xml:space="preserve">Bóveda estructural de cañón, de directriz recta, realizada con mampostería de 1/2 pie de ladrillo cerámico cara vista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</si>
  <si>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</si>
  <si>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</si>
  <si>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</si>
  <si>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</si>
  <si>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</si>
  <si>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</si>
  <si>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</si>
  <si>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</si>
  <si>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</si>
  <si>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</si>
  <si>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</si>
  <si>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</si>
  <si>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</si>
  <si>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</si>
  <si>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</si>
  <si>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</si>
  <si>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</si>
  <si>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</si>
  <si>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</si>
  <si>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mt08cim040c</t>
  </si>
  <si>
    <t xml:space="preserve">m²</t>
  </si>
  <si>
    <t xml:space="preserve">Cimbra de madera de pino, dimensionada para soportar una carga máxima de trabajo de 400 kg/m², para formación de bóveda estructural de cañón.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</si>
  <si>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</si>
  <si>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</si>
  <si>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</si>
  <si>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</si>
  <si>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</si>
  <si>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</si>
  <si>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</si>
  <si>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</si>
  <si>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</si>
  <si>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</si>
  <si>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mo078</t>
  </si>
  <si>
    <t xml:space="preserve">h</t>
  </si>
  <si>
    <t xml:space="preserve">Principiante de albañilería especializado en trabajos de mampostería.</t>
  </si>
  <si>
    <t xml:space="preserve">mo114</t>
  </si>
  <si>
    <t xml:space="preserve">h</t>
  </si>
  <si>
    <t xml:space="preserve">Ayudante de albañilería especializado en trabajos de mampostería.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</si>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</sst>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2">
        <v>0.36</v>
      </c>
      <c r="H10" s="12">
        <f ca="1">ROUND(INDIRECT(ADDRESS(ROW()+(0), COLUMN()+(-2), 1))*INDIRECT(ADDRESS(ROW()+(0), COLUMN()+(-1), 1)), 2)</f>
        <v>24.72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23.95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6.144</v>
      </c>
      <c r="G13" s="12">
        <v>0.2</v>
      </c>
      <c r="H13" s="12">
        <f ca="1">ROUND(INDIRECT(ADDRESS(ROW()+(0), COLUMN()+(-2), 1))*INDIRECT(ADDRESS(ROW()+(0), COLUMN()+(-1), 1)), 2)</f>
        <v>1.23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113.85</v>
      </c>
      <c r="H14" s="14">
        <f ca="1">ROUND(INDIRECT(ADDRESS(ROW()+(0), COLUMN()+(-2), 1))*INDIRECT(ADDRESS(ROW()+(0), COLUMN()+(-1), 1)), 2)</f>
        <v>113.85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140.77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0.017</v>
      </c>
      <c r="G17" s="14">
        <v>4.1</v>
      </c>
      <c r="H17" s="14">
        <f ca="1">ROUND(INDIRECT(ADDRESS(ROW()+(0), COLUMN()+(-2), 1))*INDIRECT(ADDRESS(ROW()+(0), COLUMN()+(-1), 1)), 2)</f>
        <v>0.07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1.101</v>
      </c>
      <c r="G20" s="12">
        <v>17.84</v>
      </c>
      <c r="H20" s="12">
        <f ca="1">ROUND(INDIRECT(ADDRESS(ROW()+(0), COLUMN()+(-2), 1))*INDIRECT(ADDRESS(ROW()+(0), COLUMN()+(-1), 1)), 2)</f>
        <v>19.64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1.08</v>
      </c>
      <c r="G21" s="12">
        <v>11.44</v>
      </c>
      <c r="H21" s="12">
        <f ca="1">ROUND(INDIRECT(ADDRESS(ROW()+(0), COLUMN()+(-2), 1))*INDIRECT(ADDRESS(ROW()+(0), COLUMN()+(-1), 1)), 2)</f>
        <v>12.36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0.923</v>
      </c>
      <c r="G22" s="12">
        <v>11.01</v>
      </c>
      <c r="H22" s="12">
        <f ca="1">ROUND(INDIRECT(ADDRESS(ROW()+(0), COLUMN()+(-2), 1))*INDIRECT(ADDRESS(ROW()+(0), COLUMN()+(-1), 1)), 2)</f>
        <v>10.16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0.27</v>
      </c>
      <c r="G23" s="12">
        <v>18.1</v>
      </c>
      <c r="H23" s="12">
        <f ca="1">ROUND(INDIRECT(ADDRESS(ROW()+(0), COLUMN()+(-2), 1))*INDIRECT(ADDRESS(ROW()+(0), COLUMN()+(-1), 1)), 2)</f>
        <v>4.89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0.27</v>
      </c>
      <c r="G24" s="14">
        <v>11.51</v>
      </c>
      <c r="H24" s="14">
        <f ca="1">ROUND(INDIRECT(ADDRESS(ROW()+(0), COLUMN()+(-2), 1))*INDIRECT(ADDRESS(ROW()+(0), COLUMN()+(-1), 1)), 2)</f>
        <v>3.11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50.16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1)),INDIRECT(ADDRESS(ROW()+(-9), COLUMN()+(1), 1)),INDIRECT(ADDRESS(ROW()+(-12), COLUMN()+(1), 1))), 2)</f>
        <v>191</v>
      </c>
      <c r="H27" s="14">
        <f ca="1">ROUND(INDIRECT(ADDRESS(ROW()+(0), COLUMN()+(-2), 1))*INDIRECT(ADDRESS(ROW()+(0), COLUMN()+(-1), 1))/100, 2)</f>
        <v>3.82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1)),INDIRECT(ADDRESS(ROW()+(-10), COLUMN()+(0), 1)),INDIRECT(ADDRESS(ROW()+(-13), COLUMN()+(0), 1))), 2)</f>
        <v>194.82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