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<sst xmlns="http://schemas.openxmlformats.org/spreadsheetml/2006/main" count="29" uniqueCount="29">
  <si>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</si>
  <si>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ECM010</t>
  </si>
  <si>
    <t xml:space="preserve">m³</t>
  </si>
  <si>
    <t xml:space="preserve">Muro de mampostería.</t>
  </si>
  <si>
    <r>
      <rPr>
        <sz val="7.80"/>
        <color rgb="FF000000"/>
        <rFont val="Arial"/>
        <family val="2"/>
      </rPr>
      <t xml:space="preserve">Muro de mampostería </t>
    </r>
    <r>
      <rPr>
        <b/>
        <sz val="7.80"/>
        <color rgb="FF000000"/>
        <rFont val="Arial"/>
        <family val="2"/>
      </rPr>
      <t xml:space="preserve">concertada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a dos caras vistas</t>
    </r>
    <r>
      <rPr>
        <sz val="7.80"/>
        <color rgb="FF000000"/>
        <rFont val="Arial"/>
        <family val="2"/>
      </rPr>
      <t xml:space="preserve"> de piedra </t>
    </r>
    <r>
      <rPr>
        <b/>
        <sz val="7.80"/>
        <color rgb="FF000000"/>
        <rFont val="Arial"/>
        <family val="2"/>
      </rPr>
      <t xml:space="preserve">arenisca</t>
    </r>
    <r>
      <rPr>
        <sz val="7.80"/>
        <color rgb="FF000000"/>
        <rFont val="Arial"/>
        <family val="2"/>
      </rPr>
      <t xml:space="preserve">, colocada </t>
    </r>
    <r>
      <rPr>
        <b/>
        <sz val="7.80"/>
        <color rgb="FF000000"/>
        <rFont val="Arial"/>
        <family val="2"/>
      </rPr>
      <t xml:space="preserve">con mortero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</si>
  <si>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</si>
  <si>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</si>
  <si>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</si>
  <si>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</si>
  <si>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</si>
  <si>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</si>
  <si>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</si>
  <si>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</si>
  <si>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</si>
  <si>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mt06mac010a</t>
  </si>
  <si>
    <t xml:space="preserve">m³</t>
  </si>
  <si>
    <t xml:space="preserve">Piedra arenisca concertada para mampostería, formada por mampuestos con sus caras labradas en forma poligonal más o menos regular, para que se asienten sobre superficies sensiblemente planas.</t>
  </si>
  <si>
    <t xml:space="preserve">mo021</t>
  </si>
  <si>
    <t xml:space="preserve">h</t>
  </si>
  <si>
    <t xml:space="preserve">Colocador de piedra natural.</t>
  </si>
  <si>
    <t xml:space="preserve">mo058</t>
  </si>
  <si>
    <t xml:space="preserve">h</t>
  </si>
  <si>
    <t xml:space="preserve">Principiante de colocador de piedra natural.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</si>
  <si>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</si>
  <si>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</si>
  <si>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</si>
  <si>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</si>
  <si>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$ 41,60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</si>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</sst>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0" customWidth="1"/>
    <col min="2" max="2" width="5.54" customWidth="1"/>
    <col min="3" max="3" width="0.87" customWidth="1"/>
    <col min="4" max="4" width="2.91" customWidth="1"/>
    <col min="5" max="5" width="68.05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0.360000</v>
      </c>
      <c r="G8" s="16">
        <v>152.450000</v>
      </c>
      <c r="H8" s="16">
        <f ca="1">ROUND(INDIRECT(ADDRESS(ROW()+(0), COLUMN()+(-2), 1))*INDIRECT(ADDRESS(ROW()+(0), COLUMN()+(-1), 1)), 2)</f>
        <v>54.880000</v>
      </c>
    </row>
    <row r="9" spans="1:8" ht="31.2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1.150000</v>
      </c>
      <c r="G9" s="20">
        <v>289.570000</v>
      </c>
      <c r="H9" s="20">
        <f ca="1">ROUND(INDIRECT(ADDRESS(ROW()+(0), COLUMN()+(-2), 1))*INDIRECT(ADDRESS(ROW()+(0), COLUMN()+(-1), 1)), 2)</f>
        <v>333.010000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8.388000</v>
      </c>
      <c r="G10" s="20">
        <v>12.790000</v>
      </c>
      <c r="H10" s="20">
        <f ca="1">ROUND(INDIRECT(ADDRESS(ROW()+(0), COLUMN()+(-2), 1))*INDIRECT(ADDRESS(ROW()+(0), COLUMN()+(-1), 1)), 2)</f>
        <v>107.280000</v>
      </c>
    </row>
    <row r="11" spans="1:8" ht="12.00" thickBot="1" customHeight="1">
      <c r="A11" s="17" t="s">
        <v>20</v>
      </c>
      <c r="B11" s="17"/>
      <c r="C11" s="21" t="s">
        <v>21</v>
      </c>
      <c r="D11" s="21"/>
      <c r="E11" s="22" t="s">
        <v>22</v>
      </c>
      <c r="F11" s="23">
        <v>8.388000</v>
      </c>
      <c r="G11" s="24">
        <v>8.410000</v>
      </c>
      <c r="H11" s="24">
        <f ca="1">ROUND(INDIRECT(ADDRESS(ROW()+(0), COLUMN()+(-2), 1))*INDIRECT(ADDRESS(ROW()+(0), COLUMN()+(-1), 1)), 2)</f>
        <v>70.540000</v>
      </c>
    </row>
    <row r="12" spans="1:8" ht="12.00" thickBot="1" customHeight="1">
      <c r="A12" s="17"/>
      <c r="B12" s="17"/>
      <c r="C12" s="12" t="s">
        <v>23</v>
      </c>
      <c r="D12" s="12"/>
      <c r="E12" s="10" t="s">
        <v>24</v>
      </c>
      <c r="F12" s="14">
        <v>2.000000</v>
      </c>
      <c r="G12" s="16">
        <f ca="1">ROUND(SUM(INDIRECT(ADDRESS(ROW()+(-1), COLUMN()+(1), 1)),INDIRECT(ADDRESS(ROW()+(-2), COLUMN()+(1), 1)),INDIRECT(ADDRESS(ROW()+(-3), COLUMN()+(1), 1)),INDIRECT(ADDRESS(ROW()+(-4), COLUMN()+(1), 1))), 2)</f>
        <v>565.710000</v>
      </c>
      <c r="H12" s="16">
        <f ca="1">ROUND(INDIRECT(ADDRESS(ROW()+(0), COLUMN()+(-2), 1))*INDIRECT(ADDRESS(ROW()+(0), COLUMN()+(-1), 1))/100, 2)</f>
        <v>11.310000</v>
      </c>
    </row>
    <row r="13" spans="1:8" ht="12.00" thickBot="1" customHeight="1">
      <c r="A13" s="22"/>
      <c r="B13" s="22"/>
      <c r="C13" s="21" t="s">
        <v>25</v>
      </c>
      <c r="D13" s="21"/>
      <c r="E13" s="22" t="s">
        <v>26</v>
      </c>
      <c r="F13" s="23">
        <v>3.000000</v>
      </c>
      <c r="G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577.020000</v>
      </c>
      <c r="H13" s="24">
        <f ca="1">ROUND(INDIRECT(ADDRESS(ROW()+(0), COLUMN()+(-2), 1))*INDIRECT(ADDRESS(ROW()+(0), COLUMN()+(-1), 1))/100, 2)</f>
        <v>17.310000</v>
      </c>
    </row>
    <row r="14" spans="1:8" ht="12.00" thickBot="1" customHeight="1">
      <c r="A14" s="6" t="s">
        <v>27</v>
      </c>
      <c r="B14" s="6"/>
      <c r="C14" s="7"/>
      <c r="D14" s="7"/>
      <c r="E14" s="7"/>
      <c r="F14" s="25"/>
      <c r="G14" s="6" t="s">
        <v>28</v>
      </c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594.330000</v>
      </c>
    </row>
  </sheetData>
  <mergeCells count="19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620079" right="0.472441" top="0.472441" bottom="0.472441" header="0.0" footer="0.0"/>
  <pageSetup paperSize="9" orientation="portrait"/>
  <rowBreaks count="0" manualBreakCount="0">
    </rowBreaks>
</worksheet>
</file>