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<sst xmlns="http://schemas.openxmlformats.org/spreadsheetml/2006/main" count="37" uniqueCount="37">
  <si>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</si>
  <si>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EAS010</t>
  </si>
  <si>
    <t xml:space="preserve">kg</t>
  </si>
  <si>
    <t xml:space="preserve">Acero en columnas.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</si>
  <si>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A 572 Grado 50</t>
    </r>
    <r>
      <rPr>
        <sz val="8.25"/>
        <color rgb="FF000000"/>
        <rFont val="Arial"/>
        <family val="2"/>
      </rPr>
      <t xml:space="preserve"> en columnas, con piezas </t>
    </r>
    <r>
      <rPr>
        <b/>
        <sz val="8.25"/>
        <color rgb="FF000000"/>
        <rFont val="Arial"/>
        <family val="2"/>
      </rPr>
      <t xml:space="preserve">simples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</t>
    </r>
    <r>
      <rPr>
        <sz val="8.25"/>
        <color rgb="FF000000"/>
        <rFont val="Arial"/>
        <family val="2"/>
      </rPr>
      <t xml:space="preserve"> perfiles laminados en caliente con uniones soldadas.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</si>
  <si>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</si>
  <si>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</si>
  <si>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</si>
  <si>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</si>
  <si>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</si>
  <si>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</si>
  <si>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</si>
  <si>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mt07ala000o</t>
  </si>
  <si>
    <t xml:space="preserve">kg</t>
  </si>
  <si>
    <t xml:space="preserve">Acero laminado A 572 Grado 50, en perfiles laminados en caliente, según ASTM A 572, piezas simples,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</si>
  <si>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</si>
  <si>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</si>
  <si>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</si>
  <si>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</si>
  <si>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</si>
  <si>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</si>
  <si>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</si>
  <si>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</si>
  <si>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</si>
  <si>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</si>
  <si>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</si>
  <si>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</si>
  <si>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Armador.</t>
  </si>
  <si>
    <t xml:space="preserve">mo094</t>
  </si>
  <si>
    <t xml:space="preserve">h</t>
  </si>
  <si>
    <t xml:space="preserve">Principiante de armador.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</si>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</sst>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54.06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1.350000</v>
      </c>
      <c r="H10" s="11">
        <f ca="1">ROUND(INDIRECT(ADDRESS(ROW()+(0), COLUMN()+(-2), 1))*INDIRECT(ADDRESS(ROW()+(0), COLUMN()+(-1), 1)), 2)</f>
        <v>1.420000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3">
        <v>6.960000</v>
      </c>
      <c r="H11" s="13">
        <f ca="1">ROUND(INDIRECT(ADDRESS(ROW()+(0), COLUMN()+(-2), 1))*INDIRECT(ADDRESS(ROW()+(0), COLUMN()+(-1), 1)), 2)</f>
        <v>0.350000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1.770000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0.015000</v>
      </c>
      <c r="G14" s="13">
        <v>3.320000</v>
      </c>
      <c r="H14" s="13">
        <f ca="1">ROUND(INDIRECT(ADDRESS(ROW()+(0), COLUMN()+(-2), 1))*INDIRECT(ADDRESS(ROW()+(0), COLUMN()+(-1), 1)), 2)</f>
        <v>0.050000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0.050000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0.021000</v>
      </c>
      <c r="G17" s="11">
        <v>10.140000</v>
      </c>
      <c r="H17" s="11">
        <f ca="1">ROUND(INDIRECT(ADDRESS(ROW()+(0), COLUMN()+(-2), 1))*INDIRECT(ADDRESS(ROW()+(0), COLUMN()+(-1), 1)), 2)</f>
        <v>0.210000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0.021000</v>
      </c>
      <c r="G18" s="13">
        <v>6.410000</v>
      </c>
      <c r="H18" s="13">
        <f ca="1">ROUND(INDIRECT(ADDRESS(ROW()+(0), COLUMN()+(-2), 1))*INDIRECT(ADDRESS(ROW()+(0), COLUMN()+(-1), 1)), 2)</f>
        <v>0.130000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2)</f>
        <v>0.340000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2)</f>
        <v>2.160000</v>
      </c>
      <c r="H21" s="13">
        <f ca="1">ROUND(INDIRECT(ADDRESS(ROW()+(0), COLUMN()+(-2), 1))*INDIRECT(ADDRESS(ROW()+(0), COLUMN()+(-1), 1))/100, 2)</f>
        <v>0.040000</v>
      </c>
    </row>
    <row r="22" spans="1:8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4"/>
      <c r="H22" s="25">
        <f ca="1">ROUND(SUM(INDIRECT(ADDRESS(ROW()+(-1), COLUMN()+(0), 1)),INDIRECT(ADDRESS(ROW()+(-3), COLUMN()+(0), 1)),INDIRECT(ADDRESS(ROW()+(-7), COLUMN()+(0), 1)),INDIRECT(ADDRESS(ROW()+(-10), COLUMN()+(0), 1))), 2)</f>
        <v>2.200000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