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<sst xmlns="http://schemas.openxmlformats.org/spreadsheetml/2006/main" count="34" uniqueCount="34">
  <si>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</si>
  <si>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EAE010</t>
  </si>
  <si>
    <t xml:space="preserve">kg</t>
  </si>
  <si>
    <t xml:space="preserve">Acero en estructura de escaleras y rampas.</t>
  </si>
  <si>
    <r>
      <rPr>
        <sz val="8.25"/>
        <color rgb="FF000000"/>
        <rFont val="Arial"/>
        <family val="2"/>
      </rPr>
      <t xml:space="preserve">Acero A 36, en estructura de escalera compuesta de perfiles estructurales y descansos, formada por piezas simples de perfiles laminados en caliente, acabado con imprimación antioxidante, con uniones soldadas en obra. El precio incluye las soldaduras, los cortes, los despuntes, las piezas especiales, los casquillos y los elementos auxiliares de montaje.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</si>
  <si>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</si>
  <si>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</si>
  <si>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</si>
  <si>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</si>
  <si>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</si>
  <si>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</si>
  <si>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</si>
  <si>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mt07ala000ab</t>
  </si>
  <si>
    <t xml:space="preserve">kg</t>
  </si>
  <si>
    <t xml:space="preserve">Acero laminado A 36, en perfiles laminados en caliente, según ASTM A 36, piezas simples, para aplicaciones estructurales, acabado con imprimación antioxidante. Trabajado y montado en taller, para colocar con uniones soldadas en obra.</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</si>
  <si>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</si>
  <si>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</si>
  <si>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</si>
  <si>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</si>
  <si>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</si>
  <si>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</si>
  <si>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</si>
  <si>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mo047</t>
  </si>
  <si>
    <t xml:space="preserve">h</t>
  </si>
  <si>
    <t xml:space="preserve">Armador.</t>
  </si>
  <si>
    <t xml:space="preserve">mo094</t>
  </si>
  <si>
    <t xml:space="preserve">h</t>
  </si>
  <si>
    <t xml:space="preserve">Principiante de armador.</t>
  </si>
  <si>
    <t xml:space="preserve">Subtotal mano de obra:</t>
  </si>
  <si>
    <t xml:space="preserve">Herramientas</t>
  </si>
  <si>
    <t xml:space="preserve">%</t>
  </si>
  <si>
    <t xml:space="preserve">Herramientas</t>
  </si>
  <si>
    <t xml:space="preserve">Coste de mantenimiento decenal: $ 0,23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</si>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</sst>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6.46" customWidth="1"/>
    <col min="5" max="5" width="70.38"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2.57</v>
      </c>
      <c r="H10" s="14">
        <f ca="1">ROUND(INDIRECT(ADDRESS(ROW()+(0), COLUMN()+(-2), 1))*INDIRECT(ADDRESS(ROW()+(0), COLUMN()+(-1), 1)), 2)</f>
        <v>2.57</v>
      </c>
    </row>
    <row r="11" spans="1:8" ht="13.50" thickBot="1" customHeight="1">
      <c r="A11" s="15"/>
      <c r="B11" s="15"/>
      <c r="C11" s="15"/>
      <c r="D11" s="15"/>
      <c r="E11" s="15"/>
      <c r="F11" s="9" t="s">
        <v>15</v>
      </c>
      <c r="G11" s="9"/>
      <c r="H11" s="17">
        <f ca="1">ROUND(SUM(INDIRECT(ADDRESS(ROW()+(-1), COLUMN()+(0), 1))), 2)</f>
        <v>2.57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0.015</v>
      </c>
      <c r="G13" s="14">
        <v>3.97</v>
      </c>
      <c r="H13" s="14">
        <f ca="1">ROUND(INDIRECT(ADDRESS(ROW()+(0), COLUMN()+(-2), 1))*INDIRECT(ADDRESS(ROW()+(0), COLUMN()+(-1), 1)), 2)</f>
        <v>0.06</v>
      </c>
    </row>
    <row r="14" spans="1:8" ht="13.50" thickBot="1" customHeight="1">
      <c r="A14" s="15"/>
      <c r="B14" s="15"/>
      <c r="C14" s="15"/>
      <c r="D14" s="15"/>
      <c r="E14" s="15"/>
      <c r="F14" s="9" t="s">
        <v>20</v>
      </c>
      <c r="G14" s="9"/>
      <c r="H14" s="17">
        <f ca="1">ROUND(SUM(INDIRECT(ADDRESS(ROW()+(-1), COLUMN()+(0), 1))), 2)</f>
        <v>0.06</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0.163</v>
      </c>
      <c r="G16" s="13">
        <v>17.87</v>
      </c>
      <c r="H16" s="13">
        <f ca="1">ROUND(INDIRECT(ADDRESS(ROW()+(0), COLUMN()+(-2), 1))*INDIRECT(ADDRESS(ROW()+(0), COLUMN()+(-1), 1)), 2)</f>
        <v>2.91</v>
      </c>
    </row>
    <row r="17" spans="1:8" ht="13.50" thickBot="1" customHeight="1">
      <c r="A17" s="1" t="s">
        <v>25</v>
      </c>
      <c r="B17" s="1"/>
      <c r="C17" s="10" t="s">
        <v>26</v>
      </c>
      <c r="D17" s="10"/>
      <c r="E17" s="1" t="s">
        <v>27</v>
      </c>
      <c r="F17" s="12">
        <v>0.163</v>
      </c>
      <c r="G17" s="14">
        <v>11.45</v>
      </c>
      <c r="H17" s="14">
        <f ca="1">ROUND(INDIRECT(ADDRESS(ROW()+(0), COLUMN()+(-2), 1))*INDIRECT(ADDRESS(ROW()+(0), COLUMN()+(-1), 1)), 2)</f>
        <v>1.87</v>
      </c>
    </row>
    <row r="18" spans="1:8" ht="13.50" thickBot="1" customHeight="1">
      <c r="A18" s="15"/>
      <c r="B18" s="15"/>
      <c r="C18" s="15"/>
      <c r="D18" s="15"/>
      <c r="E18" s="15"/>
      <c r="F18" s="9" t="s">
        <v>28</v>
      </c>
      <c r="G18" s="9"/>
      <c r="H18" s="17">
        <f ca="1">ROUND(SUM(INDIRECT(ADDRESS(ROW()+(-1), COLUMN()+(0), 1)),INDIRECT(ADDRESS(ROW()+(-2), COLUMN()+(0), 1))), 2)</f>
        <v>4.78</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7.41</v>
      </c>
      <c r="H20" s="14">
        <f ca="1">ROUND(INDIRECT(ADDRESS(ROW()+(0), COLUMN()+(-2), 1))*INDIRECT(ADDRESS(ROW()+(0), COLUMN()+(-1), 1))/100, 2)</f>
        <v>0.15</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7.56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