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<sst xmlns="http://schemas.openxmlformats.org/spreadsheetml/2006/main" count="43" uniqueCount="43">
  <si>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</si>
  <si>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DRS030</t>
  </si>
  <si>
    <t xml:space="preserve">m²</t>
  </si>
  <si>
    <t xml:space="preserve">Demolición de pavimento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</si>
  <si>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pavimento existente en el interior del edificio, de baldosas de </t>
    </r>
    <r>
      <rPr>
        <b/>
        <sz val="7.80"/>
        <color rgb="FF000000"/>
        <rFont val="Arial"/>
        <family val="2"/>
      </rPr>
      <t xml:space="preserve">piedra natural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de agarre adherido a su superficie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medios manuales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posterior reposición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</si>
  <si>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</si>
  <si>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</si>
  <si>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</si>
  <si>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</si>
  <si>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</si>
  <si>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</si>
  <si>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</si>
  <si>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</si>
  <si>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</si>
  <si>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</si>
  <si>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</si>
  <si>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</si>
  <si>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</si>
  <si>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</si>
  <si>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</si>
  <si>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mt09mcr060a</t>
  </si>
  <si>
    <t xml:space="preserve">kg</t>
  </si>
  <si>
    <t xml:space="preserve">Mortero de juntas cementoso, CG1, para junta abierta entre 3 y 15 mm.</t>
  </si>
  <si>
    <t xml:space="preserve">mq06hor010</t>
  </si>
  <si>
    <t xml:space="preserve">h</t>
  </si>
  <si>
    <t xml:space="preserve">Concretera.</t>
  </si>
  <si>
    <t xml:space="preserve">mo110</t>
  </si>
  <si>
    <t xml:space="preserve">h</t>
  </si>
  <si>
    <t xml:space="preserve">Ayudante de albañilería.</t>
  </si>
  <si>
    <t xml:space="preserve">mo111</t>
  </si>
  <si>
    <t xml:space="preserve">h</t>
  </si>
  <si>
    <t xml:space="preserve">Peón de albañilería.</t>
  </si>
  <si>
    <t xml:space="preserve">mo022</t>
  </si>
  <si>
    <t xml:space="preserve">h</t>
  </si>
  <si>
    <t xml:space="preserve">Colocador de pisos.</t>
  </si>
  <si>
    <t xml:space="preserve">mo059</t>
  </si>
  <si>
    <t xml:space="preserve">h</t>
  </si>
  <si>
    <t xml:space="preserve">Principiante de colocador de pisos.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</si>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</sst>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30" customWidth="1"/>
    <col min="2" max="2" width="4.95" customWidth="1"/>
    <col min="3" max="3" width="18.07" customWidth="1"/>
    <col min="4" max="4" width="44.59" customWidth="1"/>
    <col min="5" max="5" width="1.60" customWidth="1"/>
    <col min="6" max="6" width="5.83" customWidth="1"/>
    <col min="7" max="7" width="5.68" customWidth="1"/>
    <col min="8" max="8" width="8.89" customWidth="1"/>
    <col min="9" max="9" width="2.62" customWidth="1"/>
    <col min="10" max="10" width="11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/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4">
        <v>0.006000</v>
      </c>
      <c r="F8" s="14"/>
      <c r="G8" s="16">
        <v>2.060000</v>
      </c>
      <c r="H8" s="16"/>
      <c r="I8" s="16">
        <f ca="1">ROUND(INDIRECT(ADDRESS(ROW()+(0), COLUMN()+(-4), 1))*INDIRECT(ADDRESS(ROW()+(0), COLUMN()+(-2), 1)), 2)</f>
        <v>0.010000</v>
      </c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0.052000</v>
      </c>
      <c r="F9" s="19"/>
      <c r="G9" s="20">
        <v>23.180000</v>
      </c>
      <c r="H9" s="20"/>
      <c r="I9" s="20">
        <f ca="1">ROUND(INDIRECT(ADDRESS(ROW()+(0), COLUMN()+(-4), 1))*INDIRECT(ADDRESS(ROW()+(0), COLUMN()+(-2), 1)), 2)</f>
        <v>1.210000</v>
      </c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8.000000</v>
      </c>
      <c r="F10" s="19"/>
      <c r="G10" s="20">
        <v>0.200000</v>
      </c>
      <c r="H10" s="20"/>
      <c r="I10" s="20">
        <f ca="1">ROUND(INDIRECT(ADDRESS(ROW()+(0), COLUMN()+(-4), 1))*INDIRECT(ADDRESS(ROW()+(0), COLUMN()+(-2), 1)), 2)</f>
        <v>1.600000</v>
      </c>
      <c r="J10" s="20"/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0.150000</v>
      </c>
      <c r="F11" s="19"/>
      <c r="G11" s="20">
        <v>0.820000</v>
      </c>
      <c r="H11" s="20"/>
      <c r="I11" s="20">
        <f ca="1">ROUND(INDIRECT(ADDRESS(ROW()+(0), COLUMN()+(-4), 1))*INDIRECT(ADDRESS(ROW()+(0), COLUMN()+(-2), 1)), 2)</f>
        <v>0.120000</v>
      </c>
      <c r="J11" s="20"/>
    </row>
    <row r="12" spans="1:10" ht="12.00" thickBot="1" customHeight="1">
      <c r="A12" s="17" t="s">
        <v>23</v>
      </c>
      <c r="B12" s="18" t="s">
        <v>24</v>
      </c>
      <c r="C12" s="17" t="s">
        <v>25</v>
      </c>
      <c r="D12" s="17"/>
      <c r="E12" s="19">
        <v>0.022000</v>
      </c>
      <c r="F12" s="19"/>
      <c r="G12" s="20">
        <v>1.970000</v>
      </c>
      <c r="H12" s="20"/>
      <c r="I12" s="20">
        <f ca="1">ROUND(INDIRECT(ADDRESS(ROW()+(0), COLUMN()+(-4), 1))*INDIRECT(ADDRESS(ROW()+(0), COLUMN()+(-2), 1)), 2)</f>
        <v>0.040000</v>
      </c>
      <c r="J12" s="20"/>
    </row>
    <row r="13" spans="1:10" ht="12.00" thickBot="1" customHeight="1">
      <c r="A13" s="17" t="s">
        <v>26</v>
      </c>
      <c r="B13" s="18" t="s">
        <v>27</v>
      </c>
      <c r="C13" s="17" t="s">
        <v>28</v>
      </c>
      <c r="D13" s="17"/>
      <c r="E13" s="19">
        <v>0.337000</v>
      </c>
      <c r="F13" s="19"/>
      <c r="G13" s="20">
        <v>8.250000</v>
      </c>
      <c r="H13" s="20"/>
      <c r="I13" s="20">
        <f ca="1">ROUND(INDIRECT(ADDRESS(ROW()+(0), COLUMN()+(-4), 1))*INDIRECT(ADDRESS(ROW()+(0), COLUMN()+(-2), 1)), 2)</f>
        <v>2.780000</v>
      </c>
      <c r="J13" s="20"/>
    </row>
    <row r="14" spans="1:10" ht="12.00" thickBot="1" customHeight="1">
      <c r="A14" s="17" t="s">
        <v>29</v>
      </c>
      <c r="B14" s="18" t="s">
        <v>30</v>
      </c>
      <c r="C14" s="17" t="s">
        <v>31</v>
      </c>
      <c r="D14" s="17"/>
      <c r="E14" s="19">
        <v>0.655000</v>
      </c>
      <c r="F14" s="19"/>
      <c r="G14" s="20">
        <v>8.080000</v>
      </c>
      <c r="H14" s="20"/>
      <c r="I14" s="20">
        <f ca="1">ROUND(INDIRECT(ADDRESS(ROW()+(0), COLUMN()+(-4), 1))*INDIRECT(ADDRESS(ROW()+(0), COLUMN()+(-2), 1)), 2)</f>
        <v>5.290000</v>
      </c>
      <c r="J14" s="20"/>
    </row>
    <row r="15" spans="1:10" ht="12.00" thickBot="1" customHeight="1">
      <c r="A15" s="17" t="s">
        <v>32</v>
      </c>
      <c r="B15" s="18" t="s">
        <v>33</v>
      </c>
      <c r="C15" s="17" t="s">
        <v>34</v>
      </c>
      <c r="D15" s="17"/>
      <c r="E15" s="19">
        <v>0.343000</v>
      </c>
      <c r="F15" s="19"/>
      <c r="G15" s="20">
        <v>12.790000</v>
      </c>
      <c r="H15" s="20"/>
      <c r="I15" s="20">
        <f ca="1">ROUND(INDIRECT(ADDRESS(ROW()+(0), COLUMN()+(-4), 1))*INDIRECT(ADDRESS(ROW()+(0), COLUMN()+(-2), 1)), 2)</f>
        <v>4.390000</v>
      </c>
      <c r="J15" s="20"/>
    </row>
    <row r="16" spans="1:10" ht="12.00" thickBot="1" customHeight="1">
      <c r="A16" s="17" t="s">
        <v>35</v>
      </c>
      <c r="B16" s="21" t="s">
        <v>36</v>
      </c>
      <c r="C16" s="22" t="s">
        <v>37</v>
      </c>
      <c r="D16" s="22"/>
      <c r="E16" s="23">
        <v>0.343000</v>
      </c>
      <c r="F16" s="23"/>
      <c r="G16" s="24">
        <v>8.410000</v>
      </c>
      <c r="H16" s="24"/>
      <c r="I16" s="24">
        <f ca="1">ROUND(INDIRECT(ADDRESS(ROW()+(0), COLUMN()+(-4), 1))*INDIRECT(ADDRESS(ROW()+(0), COLUMN()+(-2), 1)), 2)</f>
        <v>2.880000</v>
      </c>
      <c r="J16" s="24"/>
    </row>
    <row r="17" spans="1:10" ht="12.00" thickBot="1" customHeight="1">
      <c r="A17" s="17"/>
      <c r="B17" s="12" t="s">
        <v>38</v>
      </c>
      <c r="C17" s="10" t="s">
        <v>39</v>
      </c>
      <c r="D17" s="10"/>
      <c r="E17" s="14">
        <v>2.000000</v>
      </c>
      <c r="F17" s="14"/>
      <c r="G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18.320000</v>
      </c>
      <c r="H17" s="16"/>
      <c r="I17" s="16">
        <f ca="1">ROUND(INDIRECT(ADDRESS(ROW()+(0), COLUMN()+(-4), 1))*INDIRECT(ADDRESS(ROW()+(0), COLUMN()+(-2), 1))/100, 2)</f>
        <v>0.370000</v>
      </c>
      <c r="J17" s="16"/>
    </row>
    <row r="18" spans="1:10" ht="12.00" thickBot="1" customHeight="1">
      <c r="A18" s="22"/>
      <c r="B18" s="21" t="s">
        <v>40</v>
      </c>
      <c r="C18" s="22" t="s">
        <v>41</v>
      </c>
      <c r="D18" s="22"/>
      <c r="E18" s="23">
        <v>3.000000</v>
      </c>
      <c r="F18" s="23"/>
      <c r="G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18.690000</v>
      </c>
      <c r="H18" s="24"/>
      <c r="I18" s="24">
        <f ca="1">ROUND(INDIRECT(ADDRESS(ROW()+(0), COLUMN()+(-4), 1))*INDIRECT(ADDRESS(ROW()+(0), COLUMN()+(-2), 1))/100, 2)</f>
        <v>0.560000</v>
      </c>
      <c r="J18" s="24"/>
    </row>
    <row r="19" spans="1:10" ht="12.00" thickBot="1" customHeight="1">
      <c r="A19" s="25"/>
      <c r="B19" s="26"/>
      <c r="C19" s="26"/>
      <c r="D19" s="26"/>
      <c r="E19" s="27"/>
      <c r="F19" s="27"/>
      <c r="G19" s="6" t="s">
        <v>42</v>
      </c>
      <c r="H19" s="6"/>
      <c r="I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19.250000</v>
      </c>
      <c r="J19" s="28"/>
    </row>
  </sheetData>
  <mergeCells count="58">
    <mergeCell ref="A1:J1"/>
    <mergeCell ref="A3:B3"/>
    <mergeCell ref="D3:E3"/>
    <mergeCell ref="F3:G3"/>
    <mergeCell ref="H3:I3"/>
    <mergeCell ref="A4:J4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</mergeCells>
  <pageMargins left="0.620079" right="0.472441" top="0.472441" bottom="0.472441" header="0.0" footer="0.0"/>
  <pageSetup paperSize="9" orientation="portrait"/>
  <rowBreaks count="0" manualBreakCount="0">
    </rowBreaks>
</worksheet>
</file>