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<sst xmlns="http://schemas.openxmlformats.org/spreadsheetml/2006/main" count="46" uniqueCount="46">
  <si>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</si>
  <si>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DRS020</t>
  </si>
  <si>
    <t xml:space="preserve">m²</t>
  </si>
  <si>
    <t xml:space="preserve">Demolición de pavimento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</si>
  <si>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baldosas cerámicas 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posterior reposición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</si>
  <si>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</si>
  <si>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</si>
  <si>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</si>
  <si>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</si>
  <si>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</si>
  <si>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</si>
  <si>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</si>
  <si>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</si>
  <si>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</si>
  <si>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</si>
  <si>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</si>
  <si>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</si>
  <si>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</si>
  <si>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</si>
  <si>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</si>
  <si>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mt18wwa100b</t>
  </si>
  <si>
    <t xml:space="preserve">Ud</t>
  </si>
  <si>
    <t xml:space="preserve">Crucetas de PVC para separación entre 3 y 15 mm.</t>
  </si>
  <si>
    <t xml:space="preserve">mt09mcr060a</t>
  </si>
  <si>
    <t xml:space="preserve">kg</t>
  </si>
  <si>
    <t xml:space="preserve">Mortero de juntas cementoso, CG1, para junta abierta entre 3 y 15 mm.</t>
  </si>
  <si>
    <t xml:space="preserve">mq06hor010</t>
  </si>
  <si>
    <t xml:space="preserve">h</t>
  </si>
  <si>
    <t xml:space="preserve">Concretera.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</si>
  <si>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</si>
  <si>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</si>
  <si>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</si>
  <si>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</si>
  <si>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</si>
  <si>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</si>
  <si>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mo022</t>
  </si>
  <si>
    <t xml:space="preserve">h</t>
  </si>
  <si>
    <t xml:space="preserve">Colocador de pisos.</t>
  </si>
  <si>
    <t xml:space="preserve">mo059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</si>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</sst>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1.60" customWidth="1"/>
    <col min="4" max="4" width="19.53" customWidth="1"/>
    <col min="5" max="5" width="39.20" customWidth="1"/>
    <col min="6" max="6" width="2.33" customWidth="1"/>
    <col min="7" max="7" width="8.01" customWidth="1"/>
    <col min="8" max="8" width="2.62" customWidth="1"/>
    <col min="9" max="9" width="11.80" customWidth="1"/>
    <col min="10" max="10" width="1.17" customWidth="1"/>
    <col min="11" max="11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2.060000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0.049000</v>
      </c>
      <c r="H9" s="20">
        <v>23.180000</v>
      </c>
      <c r="I9" s="20"/>
      <c r="J9" s="20">
        <f ca="1">ROUND(INDIRECT(ADDRESS(ROW()+(0), COLUMN()+(-3), 1))*INDIRECT(ADDRESS(ROW()+(0), COLUMN()+(-2), 1)), 2)</f>
        <v>1.140000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7.500000</v>
      </c>
      <c r="H10" s="20">
        <v>0.200000</v>
      </c>
      <c r="I10" s="20"/>
      <c r="J10" s="20">
        <f ca="1">ROUND(INDIRECT(ADDRESS(ROW()+(0), COLUMN()+(-3), 1))*INDIRECT(ADDRESS(ROW()+(0), COLUMN()+(-2), 1)), 2)</f>
        <v>1.500000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14.000000</v>
      </c>
      <c r="H11" s="20">
        <v>0.040000</v>
      </c>
      <c r="I11" s="20"/>
      <c r="J11" s="20">
        <f ca="1">ROUND(INDIRECT(ADDRESS(ROW()+(0), COLUMN()+(-3), 1))*INDIRECT(ADDRESS(ROW()+(0), COLUMN()+(-2), 1)), 2)</f>
        <v>0.560000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0.300000</v>
      </c>
      <c r="H12" s="20">
        <v>0.820000</v>
      </c>
      <c r="I12" s="20"/>
      <c r="J12" s="20">
        <f ca="1">ROUND(INDIRECT(ADDRESS(ROW()+(0), COLUMN()+(-3), 1))*INDIRECT(ADDRESS(ROW()+(0), COLUMN()+(-2), 1)), 2)</f>
        <v>0.250000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0.021000</v>
      </c>
      <c r="H13" s="20">
        <v>1.970000</v>
      </c>
      <c r="I13" s="20"/>
      <c r="J13" s="20">
        <f ca="1">ROUND(INDIRECT(ADDRESS(ROW()+(0), COLUMN()+(-3), 1))*INDIRECT(ADDRESS(ROW()+(0), COLUMN()+(-2), 1)), 2)</f>
        <v>0.040000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0.291000</v>
      </c>
      <c r="H14" s="20">
        <v>8.250000</v>
      </c>
      <c r="I14" s="20"/>
      <c r="J14" s="20">
        <f ca="1">ROUND(INDIRECT(ADDRESS(ROW()+(0), COLUMN()+(-3), 1))*INDIRECT(ADDRESS(ROW()+(0), COLUMN()+(-2), 1)), 2)</f>
        <v>2.400000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0.593000</v>
      </c>
      <c r="H15" s="20">
        <v>8.080000</v>
      </c>
      <c r="I15" s="20"/>
      <c r="J15" s="20">
        <f ca="1">ROUND(INDIRECT(ADDRESS(ROW()+(0), COLUMN()+(-3), 1))*INDIRECT(ADDRESS(ROW()+(0), COLUMN()+(-2), 1)), 2)</f>
        <v>4.790000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0.336000</v>
      </c>
      <c r="H16" s="20">
        <v>12.790000</v>
      </c>
      <c r="I16" s="20"/>
      <c r="J16" s="20">
        <f ca="1">ROUND(INDIRECT(ADDRESS(ROW()+(0), COLUMN()+(-3), 1))*INDIRECT(ADDRESS(ROW()+(0), COLUMN()+(-2), 1)), 2)</f>
        <v>4.300000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0.168000</v>
      </c>
      <c r="H17" s="24">
        <v>8.410000</v>
      </c>
      <c r="I17" s="24"/>
      <c r="J17" s="24">
        <f ca="1">ROUND(INDIRECT(ADDRESS(ROW()+(0), COLUMN()+(-3), 1))*INDIRECT(ADDRESS(ROW()+(0), COLUMN()+(-2), 1)), 2)</f>
        <v>1.410000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16.400000</v>
      </c>
      <c r="I18" s="16"/>
      <c r="J18" s="16">
        <f ca="1">ROUND(INDIRECT(ADDRESS(ROW()+(0), COLUMN()+(-3), 1))*INDIRECT(ADDRESS(ROW()+(0), COLUMN()+(-2), 1))/100, 2)</f>
        <v>0.330000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16.730000</v>
      </c>
      <c r="I19" s="24"/>
      <c r="J19" s="24">
        <f ca="1">ROUND(INDIRECT(ADDRESS(ROW()+(0), COLUMN()+(-3), 1))*INDIRECT(ADDRESS(ROW()+(0), COLUMN()+(-2), 1))/100, 2)</f>
        <v>0.500000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17.230000</v>
      </c>
      <c r="K20" s="28"/>
    </row>
  </sheetData>
  <mergeCells count="47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